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НОО" sheetId="1" r:id="rId4"/>
    <sheet state="visible" name="ООО" sheetId="2" r:id="rId5"/>
    <sheet state="visible" name="СОО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Вносится вручную</t>
      </text>
    </comment>
    <comment authorId="0" ref="E1">
      <text>
        <t xml:space="preserve">Отображается автоматически</t>
      </text>
    </comment>
    <comment authorId="0" ref="AP1">
      <text>
        <t xml:space="preserve">Считает автоматически</t>
      </text>
    </comment>
    <comment authorId="0" ref="AH95">
      <text>
        <t xml:space="preserve">ВПР по русскому языку</t>
      </text>
    </comment>
    <comment authorId="0" ref="AI95">
      <text>
        <t xml:space="preserve">ВПР по русскому языку</t>
      </text>
    </comment>
    <comment authorId="0" ref="AJ98">
      <text>
        <t xml:space="preserve">ВПР по математике</t>
      </text>
    </comment>
    <comment authorId="0" ref="AK102">
      <text>
        <t xml:space="preserve">ВПР по ОМ</t>
      </text>
    </comment>
    <comment authorId="0" ref="AJ106">
      <text>
        <t xml:space="preserve">ВПР по математике</t>
      </text>
    </comment>
    <comment authorId="0" ref="AK108">
      <text>
        <t xml:space="preserve">ВПР по ОМ</t>
      </text>
    </comment>
    <comment authorId="0" ref="AH109">
      <text>
        <t xml:space="preserve">ВПР по русскому языку</t>
      </text>
    </comment>
    <comment authorId="0" ref="AI109">
      <text>
        <t xml:space="preserve">ВПР по русскому языку</t>
      </text>
    </comment>
    <comment authorId="0" ref="AH115">
      <text>
        <t xml:space="preserve">ВПР по русскому языку</t>
      </text>
    </comment>
    <comment authorId="0" ref="AI115">
      <text>
        <t xml:space="preserve">ВПР по русскому языку</t>
      </text>
    </comment>
    <comment authorId="0" ref="AJ117">
      <text>
        <t xml:space="preserve">ВПР по математике</t>
      </text>
    </comment>
    <comment authorId="0" ref="AK121">
      <text>
        <t xml:space="preserve">ВПР по ОМ</t>
      </text>
    </comment>
    <comment authorId="0" ref="AK127">
      <text>
        <t xml:space="preserve">ВПР по ОМ</t>
      </text>
    </comment>
    <comment authorId="0" ref="AJ129">
      <text>
        <t xml:space="preserve">ВПР по математике</t>
      </text>
    </comment>
    <comment authorId="0" ref="AH130">
      <text>
        <t xml:space="preserve">ВПР по русскому языку</t>
      </text>
    </comment>
    <comment authorId="0" ref="AI130">
      <text>
        <t xml:space="preserve">ВПР по русскому языку</t>
      </text>
    </comment>
    <comment authorId="0" ref="AH135">
      <text>
        <t xml:space="preserve">ВПР по русскому языку</t>
      </text>
    </comment>
    <comment authorId="0" ref="AI135">
      <text>
        <t xml:space="preserve">ВПР по русскому языку</t>
      </text>
    </comment>
    <comment authorId="0" ref="AJ138">
      <text>
        <t xml:space="preserve">ВПР по математике</t>
      </text>
    </comment>
    <comment authorId="0" ref="AK139">
      <text>
        <t xml:space="preserve">ВПР по ОМ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Отображается автоматически</t>
      </text>
    </comment>
    <comment authorId="0" ref="AP1">
      <text>
        <t xml:space="preserve">Считает автоматически</t>
      </text>
    </comment>
    <comment authorId="0" ref="AI4">
      <text>
        <t xml:space="preserve">ВПР по РЯ</t>
      </text>
    </comment>
    <comment authorId="0" ref="AK6">
      <text>
        <t xml:space="preserve">ВПР по биологии</t>
      </text>
    </comment>
    <comment authorId="0" ref="AJ8">
      <text>
        <t xml:space="preserve">ВПР по математике</t>
      </text>
    </comment>
    <comment authorId="0" ref="AH9">
      <text>
        <t xml:space="preserve">ВПР по истории</t>
      </text>
    </comment>
    <comment authorId="0" ref="AI16">
      <text>
        <t xml:space="preserve">ВПР по РЯ</t>
      </text>
    </comment>
    <comment authorId="0" ref="AK19">
      <text>
        <t xml:space="preserve">ВПР по биологии</t>
      </text>
    </comment>
    <comment authorId="0" ref="AH20">
      <text>
        <t xml:space="preserve">ВПР по истории</t>
      </text>
    </comment>
    <comment authorId="0" ref="AJ22">
      <text>
        <t xml:space="preserve">ВПР по математике</t>
      </text>
    </comment>
    <comment authorId="0" ref="AH29">
      <text>
        <t xml:space="preserve">ВПР по истории</t>
      </text>
    </comment>
    <comment authorId="0" ref="AI31">
      <text>
        <t xml:space="preserve">ВПР по РЯ</t>
      </text>
    </comment>
    <comment authorId="0" ref="AK34">
      <text>
        <t xml:space="preserve">ВПР по биологии</t>
      </text>
    </comment>
    <comment authorId="0" ref="AJ41">
      <text>
        <t xml:space="preserve">ВПР по математике</t>
      </text>
    </comment>
    <comment authorId="0" ref="AH42">
      <text>
        <t xml:space="preserve">ВПР по истории</t>
      </text>
    </comment>
    <comment authorId="0" ref="AI44">
      <text>
        <t xml:space="preserve">ВПР по РЯ</t>
      </text>
    </comment>
    <comment authorId="0" ref="AK47">
      <text>
        <t xml:space="preserve">ВПР по биологии </t>
      </text>
    </comment>
    <comment authorId="0" ref="AJ53">
      <text>
        <t xml:space="preserve">ВПР по математике</t>
      </text>
    </comment>
    <comment authorId="0" ref="AH55">
      <text>
        <t xml:space="preserve">ВПР по истории</t>
      </text>
    </comment>
    <comment authorId="0" ref="AJ57">
      <text>
        <t xml:space="preserve">ВПР по математике</t>
      </text>
    </comment>
    <comment authorId="0" ref="AK59">
      <text>
        <t xml:space="preserve">ВПР по биологии</t>
      </text>
    </comment>
    <comment authorId="0" ref="AI60">
      <text>
        <t xml:space="preserve">ВПР по РЯ</t>
      </text>
    </comment>
    <comment authorId="0" ref="AI70">
      <text>
        <t xml:space="preserve">ВПР</t>
      </text>
    </comment>
    <comment authorId="0" ref="AJ71">
      <text>
        <t xml:space="preserve">ВПР</t>
      </text>
    </comment>
    <comment authorId="0" ref="AJ72">
      <text>
        <t xml:space="preserve">ВПР</t>
      </text>
    </comment>
    <comment authorId="0" ref="AJ74">
      <text>
        <t xml:space="preserve">ВПР</t>
      </text>
    </comment>
    <comment authorId="0" ref="AI75">
      <text>
        <t xml:space="preserve">ВПР</t>
      </text>
    </comment>
    <comment authorId="0" ref="AI82">
      <text>
        <t xml:space="preserve">ВПР</t>
      </text>
    </comment>
    <comment authorId="0" ref="AJ84">
      <text>
        <t xml:space="preserve">ВПР</t>
      </text>
    </comment>
    <comment authorId="0" ref="AJ87">
      <text>
        <t xml:space="preserve">ВПР</t>
      </text>
    </comment>
    <comment authorId="0" ref="AJ88">
      <text>
        <t xml:space="preserve">ВПР</t>
      </text>
    </comment>
    <comment authorId="0" ref="AJ89">
      <text>
        <t xml:space="preserve">ВПР</t>
      </text>
    </comment>
    <comment authorId="0" ref="AI95">
      <text>
        <t xml:space="preserve">ВПР</t>
      </text>
    </comment>
    <comment authorId="0" ref="AJ96">
      <text>
        <t xml:space="preserve">ВПР</t>
      </text>
    </comment>
    <comment authorId="0" ref="AI97">
      <text>
        <t xml:space="preserve">ВПР</t>
      </text>
    </comment>
    <comment authorId="0" ref="AJ101">
      <text>
        <t xml:space="preserve">ВПР</t>
      </text>
    </comment>
    <comment authorId="0" ref="AJ102">
      <text>
        <t xml:space="preserve">ВПР</t>
      </text>
    </comment>
    <comment authorId="0" ref="AJ103">
      <text>
        <t xml:space="preserve">ВПР</t>
      </text>
    </comment>
    <comment authorId="0" ref="AI109">
      <text>
        <t xml:space="preserve">ВПР</t>
      </text>
    </comment>
    <comment authorId="0" ref="AI110">
      <text>
        <t xml:space="preserve">ВПР</t>
      </text>
    </comment>
    <comment authorId="0" ref="AJ111">
      <text>
        <t xml:space="preserve">ВПР</t>
      </text>
    </comment>
    <comment authorId="0" ref="AI112">
      <text>
        <t xml:space="preserve">ВПР</t>
      </text>
    </comment>
    <comment authorId="0" ref="AJ115">
      <text>
        <t xml:space="preserve">ВПР</t>
      </text>
    </comment>
    <comment authorId="0" ref="AJ117">
      <text>
        <t xml:space="preserve">ВПР</t>
      </text>
    </comment>
    <comment authorId="0" ref="AJ118">
      <text>
        <t xml:space="preserve">ВПР</t>
      </text>
    </comment>
    <comment authorId="0" ref="AI124">
      <text>
        <t xml:space="preserve">ВПР</t>
      </text>
    </comment>
    <comment authorId="0" ref="AI126">
      <text>
        <t xml:space="preserve">ВПР</t>
      </text>
    </comment>
    <comment authorId="0" ref="AJ128">
      <text>
        <t xml:space="preserve">ВПР</t>
      </text>
    </comment>
    <comment authorId="0" ref="AJ130">
      <text>
        <t xml:space="preserve">ВПР</t>
      </text>
    </comment>
    <comment authorId="0" ref="AJ131">
      <text>
        <t xml:space="preserve">ВПР</t>
      </text>
    </comment>
    <comment authorId="0" ref="AH139">
      <text>
        <t xml:space="preserve">ВПР</t>
      </text>
    </comment>
    <comment authorId="0" ref="AH141">
      <text>
        <t xml:space="preserve">ВПР</t>
      </text>
    </comment>
    <comment authorId="0" ref="AI145">
      <text>
        <t xml:space="preserve">ВПР</t>
      </text>
    </comment>
    <comment authorId="0" ref="AK148">
      <text>
        <t xml:space="preserve">ВПР</t>
      </text>
    </comment>
    <comment authorId="0" ref="AI149">
      <text>
        <t xml:space="preserve">ВПР</t>
      </text>
    </comment>
    <comment authorId="0" ref="AI150">
      <text>
        <t xml:space="preserve">ВПР</t>
      </text>
    </comment>
    <comment authorId="0" ref="AI152">
      <text>
        <t xml:space="preserve">ВПР</t>
      </text>
    </comment>
    <comment authorId="0" ref="AH157">
      <text>
        <t xml:space="preserve">ВПР</t>
      </text>
    </comment>
    <comment authorId="0" ref="AI161">
      <text>
        <t xml:space="preserve">ВПР</t>
      </text>
    </comment>
    <comment authorId="0" ref="AH163">
      <text>
        <t xml:space="preserve">ВПР</t>
      </text>
    </comment>
    <comment authorId="0" ref="AK166">
      <text>
        <t xml:space="preserve">ВПР</t>
      </text>
    </comment>
    <comment authorId="0" ref="AI168">
      <text>
        <t xml:space="preserve">ВПР</t>
      </text>
    </comment>
    <comment authorId="0" ref="AI170">
      <text>
        <t xml:space="preserve">ВПР</t>
      </text>
    </comment>
    <comment authorId="0" ref="AI171">
      <text>
        <t xml:space="preserve">ВПР</t>
      </text>
    </comment>
    <comment authorId="0" ref="AH176">
      <text>
        <t xml:space="preserve">ВПР</t>
      </text>
    </comment>
    <comment authorId="0" ref="AI179">
      <text>
        <t xml:space="preserve">ВПР</t>
      </text>
    </comment>
    <comment authorId="0" ref="AH180">
      <text>
        <t xml:space="preserve">ВПР</t>
      </text>
    </comment>
    <comment authorId="0" ref="AI185">
      <text>
        <t xml:space="preserve">ВПР</t>
      </text>
    </comment>
    <comment authorId="0" ref="AI186">
      <text>
        <t xml:space="preserve">ВПР</t>
      </text>
    </comment>
    <comment authorId="0" ref="AK187">
      <text>
        <t xml:space="preserve">ВПР</t>
      </text>
    </comment>
    <comment authorId="0" ref="AI188">
      <text>
        <t xml:space="preserve">ВПР</t>
      </text>
    </comment>
    <comment authorId="0" ref="AH193">
      <text>
        <t xml:space="preserve">ВПР</t>
      </text>
    </comment>
    <comment authorId="0" ref="AI197">
      <text>
        <t xml:space="preserve">ВПР</t>
      </text>
    </comment>
    <comment authorId="0" ref="AH199">
      <text>
        <t xml:space="preserve">ВПР</t>
      </text>
    </comment>
    <comment authorId="0" ref="AK202">
      <text>
        <t xml:space="preserve">ВПР</t>
      </text>
    </comment>
    <comment authorId="0" ref="AI204">
      <text>
        <t xml:space="preserve">ВПР</t>
      </text>
    </comment>
    <comment authorId="0" ref="AI205">
      <text>
        <t xml:space="preserve">ВПР</t>
      </text>
    </comment>
    <comment authorId="0" ref="AI206">
      <text>
        <t xml:space="preserve">ВПР</t>
      </text>
    </comment>
    <comment authorId="0" ref="AF211">
      <text>
        <t xml:space="preserve">ВПР</t>
      </text>
    </comment>
    <comment authorId="0" ref="AJ214">
      <text>
        <t xml:space="preserve">ВПР</t>
      </text>
    </comment>
    <comment authorId="0" ref="AF215">
      <text>
        <t xml:space="preserve">ВПР</t>
      </text>
    </comment>
    <comment authorId="0" ref="AH217">
      <text>
        <t xml:space="preserve">ВПР</t>
      </text>
    </comment>
    <comment authorId="0" ref="AJ219">
      <text>
        <t xml:space="preserve">ВПР</t>
      </text>
    </comment>
    <comment authorId="0" ref="AH220">
      <text>
        <t xml:space="preserve">ВПР</t>
      </text>
    </comment>
    <comment authorId="0" ref="AH222">
      <text>
        <t xml:space="preserve">ВПР</t>
      </text>
    </comment>
    <comment authorId="0" ref="AH223">
      <text>
        <t xml:space="preserve">ВПР</t>
      </text>
    </comment>
    <comment authorId="0" ref="AF228">
      <text>
        <t xml:space="preserve">ВПР</t>
      </text>
    </comment>
    <comment authorId="0" ref="AJ231">
      <text>
        <t xml:space="preserve">ВПР</t>
      </text>
    </comment>
    <comment authorId="0" ref="AH232">
      <text>
        <t xml:space="preserve">ВПР</t>
      </text>
    </comment>
    <comment authorId="0" ref="AJ234">
      <text>
        <t xml:space="preserve">ВПР</t>
      </text>
    </comment>
    <comment authorId="0" ref="AH235">
      <text>
        <t xml:space="preserve">ВПР</t>
      </text>
    </comment>
    <comment authorId="0" ref="AH237">
      <text>
        <t xml:space="preserve">ВПР</t>
      </text>
    </comment>
    <comment authorId="0" ref="AH238">
      <text>
        <t xml:space="preserve">ВПР</t>
      </text>
    </comment>
    <comment authorId="0" ref="AF242">
      <text>
        <t xml:space="preserve">ВПР</t>
      </text>
    </comment>
    <comment authorId="0" ref="AF246">
      <text>
        <t xml:space="preserve">ВПР</t>
      </text>
    </comment>
    <comment authorId="0" ref="AF249">
      <text>
        <t xml:space="preserve">21.03.2024</t>
      </text>
    </comment>
    <comment authorId="0" ref="AH251">
      <text>
        <t xml:space="preserve">ВПР</t>
      </text>
    </comment>
    <comment authorId="0" ref="AH253">
      <text>
        <t xml:space="preserve">ВПР</t>
      </text>
    </comment>
    <comment authorId="0" ref="AH254">
      <text>
        <t xml:space="preserve">ВПР</t>
      </text>
    </comment>
    <comment authorId="0" ref="AJ255">
      <text>
        <t xml:space="preserve">ВПР</t>
      </text>
    </comment>
    <comment authorId="0" ref="AH256">
      <text>
        <t xml:space="preserve">ВПР</t>
      </text>
    </comment>
    <comment authorId="0" ref="AJ265">
      <text>
        <t xml:space="preserve">ВПР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Вносится вручную</t>
      </text>
    </comment>
    <comment authorId="0" ref="E1">
      <text>
        <t xml:space="preserve">Отображается автоматически</t>
      </text>
    </comment>
    <comment authorId="0" ref="AP1">
      <text>
        <t xml:space="preserve">Считает автоматически</t>
      </text>
    </comment>
    <comment authorId="0" ref="AE39">
      <text>
        <t xml:space="preserve">ВПР</t>
      </text>
    </comment>
    <comment authorId="0" ref="AD41">
      <text>
        <t xml:space="preserve">ВПР</t>
      </text>
    </comment>
    <comment authorId="0" ref="AF42">
      <text>
        <t xml:space="preserve">ВПР</t>
      </text>
    </comment>
    <comment authorId="0" ref="AE50">
      <text>
        <t xml:space="preserve">ВПР</t>
      </text>
    </comment>
    <comment authorId="0" ref="AF61">
      <text>
        <t xml:space="preserve">ВПР</t>
      </text>
    </comment>
    <comment authorId="0" ref="AE63">
      <text>
        <t xml:space="preserve">ВПР</t>
      </text>
    </comment>
    <comment authorId="0" ref="AE69">
      <text>
        <t xml:space="preserve">ВПР</t>
      </text>
    </comment>
    <comment authorId="0" ref="AD70">
      <text>
        <t xml:space="preserve">ВПР</t>
      </text>
    </comment>
  </commentList>
</comments>
</file>

<file path=xl/sharedStrings.xml><?xml version="1.0" encoding="utf-8"?>
<sst xmlns="http://schemas.openxmlformats.org/spreadsheetml/2006/main" count="1781" uniqueCount="234">
  <si>
    <t>ФИО учителя</t>
  </si>
  <si>
    <t>Предмет</t>
  </si>
  <si>
    <t>Класс</t>
  </si>
  <si>
    <t>Количество часов по предмету за год</t>
  </si>
  <si>
    <t>Соотношение оценочных процедур к общему количеству часов по предмету (%) должно быть НЕ БОЛЕЕ 10%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</si>
  <si>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</si>
  <si>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</si>
  <si>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</si>
  <si>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</si>
  <si>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</si>
  <si>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</si>
  <si>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</si>
  <si>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</si>
  <si>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</si>
  <si>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 работ за год</t>
  </si>
  <si>
    <t>@</t>
  </si>
  <si>
    <t>1 неделя</t>
  </si>
  <si>
    <t>2 неделя</t>
  </si>
  <si>
    <t>3 неделя</t>
  </si>
  <si>
    <t>4 неделя</t>
  </si>
  <si>
    <t>ВПР</t>
  </si>
  <si>
    <t>Контрольные/Проверочные работы</t>
  </si>
  <si>
    <t>Репетиционные экзамены</t>
  </si>
  <si>
    <t>Промежуточная аттестация</t>
  </si>
  <si>
    <t>Комплексная работа (включает несколько учебных предметов)</t>
  </si>
  <si>
    <t>Ширяева М. А.</t>
  </si>
  <si>
    <t>Русский язык</t>
  </si>
  <si>
    <t>1а</t>
  </si>
  <si>
    <t>Литературное чтение</t>
  </si>
  <si>
    <t>Математика</t>
  </si>
  <si>
    <t>Котельникова А.Ю.</t>
  </si>
  <si>
    <t>1б</t>
  </si>
  <si>
    <t xml:space="preserve">Математика </t>
  </si>
  <si>
    <t>Уразбахтина О.С.</t>
  </si>
  <si>
    <t>1в</t>
  </si>
  <si>
    <t>Башарина М.А.</t>
  </si>
  <si>
    <t>1г</t>
  </si>
  <si>
    <t>Мифтахетдинова Л.Ф.</t>
  </si>
  <si>
    <t>Окружающий мир</t>
  </si>
  <si>
    <t>2а</t>
  </si>
  <si>
    <t>Бохан И.С.</t>
  </si>
  <si>
    <t>Зузик С.И.</t>
  </si>
  <si>
    <t xml:space="preserve">Литературное чтение </t>
  </si>
  <si>
    <t xml:space="preserve"> Галактионова А. Т. /Мамедова С. М.</t>
  </si>
  <si>
    <t>Английский язык</t>
  </si>
  <si>
    <t>ИЗО</t>
  </si>
  <si>
    <t>Технология</t>
  </si>
  <si>
    <t>Музыка</t>
  </si>
  <si>
    <t>Дроздик В.А.</t>
  </si>
  <si>
    <t>Физическая культура</t>
  </si>
  <si>
    <t>Мамрига Л.Я.</t>
  </si>
  <si>
    <t>2б</t>
  </si>
  <si>
    <t>Савенкова Ю.А</t>
  </si>
  <si>
    <t>Братерская Ю.В./Галактионова А.Т.</t>
  </si>
  <si>
    <t>Стенникова Н.Р.</t>
  </si>
  <si>
    <t>Мифтахетдинова</t>
  </si>
  <si>
    <t>2в</t>
  </si>
  <si>
    <t>Кузнецова С. М. / Мамедова С. М.</t>
  </si>
  <si>
    <t xml:space="preserve">литературное чтение </t>
  </si>
  <si>
    <t>Каретников А.Е.</t>
  </si>
  <si>
    <t>Кузнецова С.М / Мамедова С. М.</t>
  </si>
  <si>
    <t>2г</t>
  </si>
  <si>
    <t>Савенковва Ю.А.</t>
  </si>
  <si>
    <t>Савенкова Ю.А.</t>
  </si>
  <si>
    <t>Гулевская П. Г.</t>
  </si>
  <si>
    <t>Паталаха Н.Н.</t>
  </si>
  <si>
    <t>2д</t>
  </si>
  <si>
    <t>Галактионова А.Т.</t>
  </si>
  <si>
    <t>Галактионова А.Т., Ахмедханов Г.Г.</t>
  </si>
  <si>
    <t>английский язык</t>
  </si>
  <si>
    <t xml:space="preserve">технология </t>
  </si>
  <si>
    <t>3а</t>
  </si>
  <si>
    <t>Ожгибисова К.В.</t>
  </si>
  <si>
    <t>3в</t>
  </si>
  <si>
    <t>Алиева С.А.</t>
  </si>
  <si>
    <t>Белых Л.М.</t>
  </si>
  <si>
    <t>Галактионова А.Т. / Мамедова С. М.</t>
  </si>
  <si>
    <t>3б</t>
  </si>
  <si>
    <t>русский язык</t>
  </si>
  <si>
    <t>Галактионова А.Т. /  Мамедова С. М.</t>
  </si>
  <si>
    <t>Пилипчук И.А</t>
  </si>
  <si>
    <t>физическая культура</t>
  </si>
  <si>
    <t>литературное чтение</t>
  </si>
  <si>
    <t xml:space="preserve">Уразбахтина О.С. </t>
  </si>
  <si>
    <t>3г</t>
  </si>
  <si>
    <t>Зузик С.И</t>
  </si>
  <si>
    <t>Гусейнов С.Ш.</t>
  </si>
  <si>
    <t>Изобразительное искусство</t>
  </si>
  <si>
    <t>4а</t>
  </si>
  <si>
    <t>Лит.чтение</t>
  </si>
  <si>
    <t>Братерская Ю.В. / Мамедова С. М.</t>
  </si>
  <si>
    <t>Савенков А.О.</t>
  </si>
  <si>
    <t>ОРКСЭ</t>
  </si>
  <si>
    <t>Позднякова Л.Ю.  / Мамедова С. М.</t>
  </si>
  <si>
    <t>4б</t>
  </si>
  <si>
    <t>Макарова А.С.</t>
  </si>
  <si>
    <t>окружающий мир</t>
  </si>
  <si>
    <t>4в</t>
  </si>
  <si>
    <t>Кузнецова С.М. / Мамедова С. М.</t>
  </si>
  <si>
    <t xml:space="preserve">Зузик С.И. </t>
  </si>
  <si>
    <t>Кузнецова С.М./Позднякова Л.Ю.</t>
  </si>
  <si>
    <t>4г</t>
  </si>
  <si>
    <t>литература</t>
  </si>
  <si>
    <t>Технолоия</t>
  </si>
  <si>
    <t>Качулкина Н.А.</t>
  </si>
  <si>
    <t>4д</t>
  </si>
  <si>
    <t>Позднякова Л.Ю./Ахмедханов Г.Г.</t>
  </si>
  <si>
    <t>ФГ</t>
  </si>
  <si>
    <t>9б</t>
  </si>
  <si>
    <t>Из них</t>
  </si>
  <si>
    <t>Защита проекта</t>
  </si>
  <si>
    <t>Алямкина А.С./Ахмедханов Г.Г.</t>
  </si>
  <si>
    <t>5а</t>
  </si>
  <si>
    <t>Афлятунова И.И.</t>
  </si>
  <si>
    <t xml:space="preserve">Литература </t>
  </si>
  <si>
    <t>Биология</t>
  </si>
  <si>
    <t>Гайнуллина Т.М.</t>
  </si>
  <si>
    <t>математика</t>
  </si>
  <si>
    <t>Вычужанина А.Н.</t>
  </si>
  <si>
    <t>История</t>
  </si>
  <si>
    <t>Cигаева А.Ш.</t>
  </si>
  <si>
    <t>География</t>
  </si>
  <si>
    <t>Кривенко И.Ю</t>
  </si>
  <si>
    <t>технология</t>
  </si>
  <si>
    <t xml:space="preserve">Физическая культура </t>
  </si>
  <si>
    <t>ОДНКНР</t>
  </si>
  <si>
    <t>Кутузов М.М.</t>
  </si>
  <si>
    <t>Минниахметова И. И.</t>
  </si>
  <si>
    <t>5б</t>
  </si>
  <si>
    <t>Литература</t>
  </si>
  <si>
    <t>Сигаева А.Ш.</t>
  </si>
  <si>
    <t>Плеханова Т.Б.</t>
  </si>
  <si>
    <t>история</t>
  </si>
  <si>
    <t>5в</t>
  </si>
  <si>
    <t>Минниахметова И. И</t>
  </si>
  <si>
    <t>Алямкина А.С./Позднякова Л.Ю.</t>
  </si>
  <si>
    <t>Амантаев Г. Ю.</t>
  </si>
  <si>
    <t>5г</t>
  </si>
  <si>
    <t>Нерадовская Л.С.</t>
  </si>
  <si>
    <t>Кузнецов</t>
  </si>
  <si>
    <t>5д</t>
  </si>
  <si>
    <t>Ковылина А.А.</t>
  </si>
  <si>
    <t>Якимова Н.В.</t>
  </si>
  <si>
    <t>Кривенко. И.Ю.</t>
  </si>
  <si>
    <t>Ахмедханов Г.Г., Мамедова С.М.</t>
  </si>
  <si>
    <t>6а</t>
  </si>
  <si>
    <t>Братерская Ю.В., Ахмедханов Г.Г.</t>
  </si>
  <si>
    <t>Фазылова А.Р.</t>
  </si>
  <si>
    <t>обществознание</t>
  </si>
  <si>
    <t>Бушуева О.А.</t>
  </si>
  <si>
    <t xml:space="preserve">Кривенко И.Ю </t>
  </si>
  <si>
    <t>Галицкая Т.С.</t>
  </si>
  <si>
    <t>6б</t>
  </si>
  <si>
    <t>Английския язык</t>
  </si>
  <si>
    <t xml:space="preserve">География </t>
  </si>
  <si>
    <t>Кривенко И.Ю.</t>
  </si>
  <si>
    <t>6в</t>
  </si>
  <si>
    <t>Дубовик О.О., Ахмедханов Г.Г.</t>
  </si>
  <si>
    <t>Физкультура</t>
  </si>
  <si>
    <t>6г</t>
  </si>
  <si>
    <t>математитка</t>
  </si>
  <si>
    <t>Афанасьева А.В.</t>
  </si>
  <si>
    <t>6д</t>
  </si>
  <si>
    <t>Братерская Ю.В.</t>
  </si>
  <si>
    <t>Грабован О.Ю.</t>
  </si>
  <si>
    <t>Легалова А.А.</t>
  </si>
  <si>
    <t>7а</t>
  </si>
  <si>
    <t>Мыльникова Е.Н.</t>
  </si>
  <si>
    <t>Введение в химию</t>
  </si>
  <si>
    <t>Алгебра</t>
  </si>
  <si>
    <t>Вероятность и статистика</t>
  </si>
  <si>
    <t>Геометрия</t>
  </si>
  <si>
    <t>Фазылова А.Р./Амантаев Г. Ю.</t>
  </si>
  <si>
    <t>информатика</t>
  </si>
  <si>
    <t>Ярметова Р.Х.</t>
  </si>
  <si>
    <t>физика</t>
  </si>
  <si>
    <t>Обществознание</t>
  </si>
  <si>
    <t>Кузнецова С.М\Дубовик О.О</t>
  </si>
  <si>
    <t>7б</t>
  </si>
  <si>
    <t>Кузнецова С.М./Братерская Ю.В.</t>
  </si>
  <si>
    <t>Игнатьев В.А.</t>
  </si>
  <si>
    <t>Физика</t>
  </si>
  <si>
    <t>Кривенко. И.Ю</t>
  </si>
  <si>
    <t xml:space="preserve">Кутузов М.М. </t>
  </si>
  <si>
    <t>7в</t>
  </si>
  <si>
    <t>11.09.23\15.09.23</t>
  </si>
  <si>
    <t>алгебра</t>
  </si>
  <si>
    <t>геометрия</t>
  </si>
  <si>
    <t>Ввероятность и статистика</t>
  </si>
  <si>
    <t>Кривенко.И.Ю.</t>
  </si>
  <si>
    <t>7г</t>
  </si>
  <si>
    <t>8а</t>
  </si>
  <si>
    <t>Бондарева М.Н.</t>
  </si>
  <si>
    <t>Химия</t>
  </si>
  <si>
    <t>Кузнецов И.В</t>
  </si>
  <si>
    <t xml:space="preserve">Биология </t>
  </si>
  <si>
    <t>ОБЖ</t>
  </si>
  <si>
    <t>Кривенко.И.Ю</t>
  </si>
  <si>
    <t>Амантаев Г. Ю./Кузнецов</t>
  </si>
  <si>
    <t>8б</t>
  </si>
  <si>
    <t>география</t>
  </si>
  <si>
    <t>8в</t>
  </si>
  <si>
    <t>07.20.24</t>
  </si>
  <si>
    <t>9а</t>
  </si>
  <si>
    <t>Кузнецов И.В.</t>
  </si>
  <si>
    <t>Петров А.И.</t>
  </si>
  <si>
    <t>Ларионова И.С.</t>
  </si>
  <si>
    <t>биология</t>
  </si>
  <si>
    <t>9в</t>
  </si>
  <si>
    <t>9г</t>
  </si>
  <si>
    <t>10а</t>
  </si>
  <si>
    <t>ОФГ</t>
  </si>
  <si>
    <t xml:space="preserve">русский язык </t>
  </si>
  <si>
    <t>химия</t>
  </si>
  <si>
    <t xml:space="preserve">Мыльникова Е.Н. </t>
  </si>
  <si>
    <t>индивидуальный проект</t>
  </si>
  <si>
    <t>Дубовик О.О./Грязнова Е.П.</t>
  </si>
  <si>
    <t>Алгебра и начала математического анализа</t>
  </si>
  <si>
    <t>Математическое моделирование</t>
  </si>
  <si>
    <t>Фазылова А.Р./Кузнецов И.В</t>
  </si>
  <si>
    <t>15.0524</t>
  </si>
  <si>
    <t>10б</t>
  </si>
  <si>
    <t>Грязнова Е.П/Позднякова Л.Ю.</t>
  </si>
  <si>
    <t>Фазылова А.Р., Кузнецов И.В.</t>
  </si>
  <si>
    <t>11а</t>
  </si>
  <si>
    <t>Фазылова А.Р./Кузнецов И.В.</t>
  </si>
  <si>
    <t xml:space="preserve">Минниахметова И. И. </t>
  </si>
  <si>
    <t xml:space="preserve">литература </t>
  </si>
  <si>
    <t>родной русский язык</t>
  </si>
  <si>
    <t>11б</t>
  </si>
  <si>
    <t>экономика</t>
  </si>
  <si>
    <t>право</t>
  </si>
  <si>
    <t>Грабован О.Ю,</t>
  </si>
  <si>
    <t>Грязнова Е.П.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</si>
</sst>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%"/>
    <numFmt numFmtId="165" formatCode="dd.MM.yyyy"/>
    <numFmt numFmtId="166" formatCode="dd.mm"/>
    <numFmt numFmtId="167" formatCode="d.m"/>
    <numFmt numFmtId="168" formatCode="d.m.yyyy"/>
    <numFmt numFmtId="169" formatCode="dd.mm.yy"/>
    <numFmt numFmtId="170" formatCode="dd.mm.yyyy"/>
    <numFmt numFmtId="171" formatCode="d.m.yy"/>
  </numFmts>
  <fonts count="22">
    <font>
      <sz val="10.0"/>
      <color rgb="FF000000"/>
      <name val="Arial"/>
      <scheme val="minor"/>
    </font>
    <font>
      <b/>
      <sz val="10.0"/>
      <color rgb="FF000000"/>
      <name val="&quot;Times New Roman&quot;"/>
    </font>
    <font/>
    <font>
      <sz val="10.0"/>
      <color rgb="FF000000"/>
      <name val="&quot;Times New Roman&quot;"/>
    </font>
    <font>
      <color theme="1"/>
      <name val="Arial"/>
      <scheme val="minor"/>
    </font>
    <font>
      <sz val="12.0"/>
      <color rgb="FF000000"/>
      <name val="&quot;Times New Roman&quot;"/>
    </font>
    <font>
      <color rgb="FF000000"/>
      <name val="Arial"/>
    </font>
    <font>
      <sz val="12.0"/>
      <color theme="1"/>
      <name val="Times New Roman"/>
    </font>
    <font>
      <color rgb="FF000000"/>
      <name val="Roboto"/>
    </font>
    <font>
      <color rgb="FF000000"/>
      <name val="Arial"/>
      <scheme val="minor"/>
    </font>
    <font>
      <sz val="11.0"/>
      <color theme="1"/>
      <name val="Arial"/>
      <scheme val="minor"/>
    </font>
    <font>
      <sz val="10.0"/>
      <color theme="1"/>
      <name val="Arial"/>
      <scheme val="minor"/>
    </font>
    <font>
      <b/>
      <sz val="10.0"/>
      <color theme="1"/>
      <name val="&quot;Times New Roman&quot;"/>
    </font>
    <font>
      <sz val="10.0"/>
      <color theme="1"/>
      <name val="&quot;Times New Roman&quot;"/>
    </font>
    <font>
      <color theme="1"/>
      <name val="&quot;Times New Roman&quot;"/>
    </font>
    <font>
      <sz val="12.0"/>
      <color theme="1"/>
      <name val="&quot;Times New Roman&quot;"/>
    </font>
    <font>
      <sz val="11.0"/>
      <color theme="1"/>
      <name val="&quot;Times New Roman&quot;"/>
    </font>
    <font>
      <color theme="1"/>
      <name val="Arial"/>
    </font>
    <font>
      <b/>
      <color theme="1"/>
      <name val="Arial"/>
    </font>
    <font>
      <sz val="11.0"/>
      <color theme="1"/>
      <name val="Times New Roman"/>
    </font>
    <font>
      <color theme="1"/>
      <name val="Roboto"/>
    </font>
    <font>
      <sz val="12.0"/>
      <color rgb="FF000000"/>
      <name val="Times New Roman"/>
    </font>
  </fonts>
  <fills count="12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theme="0"/>
      </patternFill>
    </fill>
    <fill>
      <patternFill patternType="solid">
        <fgColor rgb="FF6AA84F"/>
        <bgColor rgb="FF6AA84F"/>
      </patternFill>
    </fill>
    <fill>
      <patternFill patternType="solid">
        <fgColor rgb="FF93C47D"/>
        <bgColor rgb="FF93C47D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top" wrapText="1"/>
    </xf>
    <xf borderId="1" fillId="2" fontId="1" numFmtId="0" xfId="0" applyAlignment="1" applyBorder="1" applyFill="1" applyFont="1">
      <alignment horizontal="center" readingOrder="0" shrinkToFit="0" vertical="top" wrapText="1"/>
    </xf>
    <xf borderId="2" fillId="3" fontId="1" numFmtId="0" xfId="0" applyAlignment="1" applyBorder="1" applyFill="1" applyFont="1">
      <alignment horizontal="center" readingOrder="0" shrinkToFit="0" wrapText="0"/>
    </xf>
    <xf borderId="3" fillId="0" fontId="2" numFmtId="0" xfId="0" applyBorder="1" applyFont="1"/>
    <xf borderId="4" fillId="0" fontId="2" numFmtId="0" xfId="0" applyBorder="1" applyFont="1"/>
    <xf borderId="2" fillId="0" fontId="1" numFmtId="0" xfId="0" applyAlignment="1" applyBorder="1" applyFont="1">
      <alignment horizontal="center" readingOrder="0" shrinkToFit="0" wrapText="0"/>
    </xf>
    <xf borderId="1" fillId="4" fontId="1" numFmtId="0" xfId="0" applyAlignment="1" applyBorder="1" applyFill="1" applyFont="1">
      <alignment horizontal="center" readingOrder="0" shrinkToFit="0" wrapText="1"/>
    </xf>
    <xf borderId="2" fillId="0" fontId="3" numFmtId="0" xfId="0" applyAlignment="1" applyBorder="1" applyFont="1">
      <alignment horizontal="center" readingOrder="0" shrinkToFit="0" wrapText="0"/>
    </xf>
    <xf borderId="5" fillId="0" fontId="2" numFmtId="0" xfId="0" applyBorder="1" applyFont="1"/>
    <xf borderId="1" fillId="5" fontId="3" numFmtId="0" xfId="0" applyAlignment="1" applyBorder="1" applyFill="1" applyFont="1">
      <alignment horizontal="center" readingOrder="0"/>
    </xf>
    <xf borderId="1" fillId="6" fontId="3" numFmtId="0" xfId="0" applyAlignment="1" applyBorder="1" applyFill="1" applyFont="1">
      <alignment horizontal="center" readingOrder="0"/>
    </xf>
    <xf borderId="1" fillId="7" fontId="3" numFmtId="0" xfId="0" applyAlignment="1" applyBorder="1" applyFill="1" applyFont="1">
      <alignment horizontal="center" readingOrder="0"/>
    </xf>
    <xf borderId="1" fillId="8" fontId="1" numFmtId="0" xfId="0" applyAlignment="1" applyBorder="1" applyFill="1" applyFont="1">
      <alignment horizontal="center" readingOrder="0"/>
    </xf>
    <xf borderId="1" fillId="8" fontId="1" numFmtId="0" xfId="0" applyAlignment="1" applyBorder="1" applyFont="1">
      <alignment horizontal="center" readingOrder="0" shrinkToFit="0" wrapText="1"/>
    </xf>
    <xf borderId="6" fillId="0" fontId="4" numFmtId="0" xfId="0" applyAlignment="1" applyBorder="1" applyFont="1">
      <alignment readingOrder="0"/>
    </xf>
    <xf borderId="6" fillId="0" fontId="5" numFmtId="0" xfId="0" applyAlignment="1" applyBorder="1" applyFont="1">
      <alignment readingOrder="0" shrinkToFit="0" vertical="top" wrapText="1"/>
    </xf>
    <xf borderId="6" fillId="0" fontId="4" numFmtId="0" xfId="0" applyAlignment="1" applyBorder="1" applyFont="1">
      <alignment readingOrder="0" shrinkToFit="0" wrapText="1"/>
    </xf>
    <xf borderId="6" fillId="2" fontId="4" numFmtId="164" xfId="0" applyAlignment="1" applyBorder="1" applyFont="1" applyNumberFormat="1">
      <alignment shrinkToFit="0" wrapText="1"/>
    </xf>
    <xf borderId="6" fillId="3" fontId="4" numFmtId="165" xfId="0" applyAlignment="1" applyBorder="1" applyFont="1" applyNumberFormat="1">
      <alignment readingOrder="0" shrinkToFit="0" wrapText="1"/>
    </xf>
    <xf borderId="6" fillId="0" fontId="4" numFmtId="165" xfId="0" applyAlignment="1" applyBorder="1" applyFont="1" applyNumberFormat="1">
      <alignment readingOrder="0" shrinkToFit="0" wrapText="1"/>
    </xf>
    <xf borderId="6" fillId="0" fontId="4" numFmtId="166" xfId="0" applyAlignment="1" applyBorder="1" applyFont="1" applyNumberFormat="1">
      <alignment readingOrder="0"/>
    </xf>
    <xf borderId="6" fillId="0" fontId="4" numFmtId="165" xfId="0" applyAlignment="1" applyBorder="1" applyFont="1" applyNumberFormat="1">
      <alignment readingOrder="0"/>
    </xf>
    <xf borderId="6" fillId="0" fontId="4" numFmtId="167" xfId="0" applyAlignment="1" applyBorder="1" applyFont="1" applyNumberFormat="1">
      <alignment readingOrder="0"/>
    </xf>
    <xf borderId="6" fillId="0" fontId="4" numFmtId="165" xfId="0" applyBorder="1" applyFont="1" applyNumberFormat="1"/>
    <xf borderId="6" fillId="4" fontId="4" numFmtId="0" xfId="0" applyBorder="1" applyFont="1"/>
    <xf borderId="6" fillId="0" fontId="4" numFmtId="0" xfId="0" applyBorder="1" applyFont="1"/>
    <xf borderId="6" fillId="3" fontId="6" numFmtId="0" xfId="0" applyAlignment="1" applyBorder="1" applyFont="1">
      <alignment horizontal="left" readingOrder="0"/>
    </xf>
    <xf borderId="6" fillId="3" fontId="4" numFmtId="165" xfId="0" applyAlignment="1" applyBorder="1" applyFont="1" applyNumberFormat="1">
      <alignment shrinkToFit="0" wrapText="1"/>
    </xf>
    <xf borderId="6" fillId="0" fontId="4" numFmtId="165" xfId="0" applyAlignment="1" applyBorder="1" applyFont="1" applyNumberFormat="1">
      <alignment shrinkToFit="0" wrapText="1"/>
    </xf>
    <xf borderId="6" fillId="0" fontId="4" numFmtId="0" xfId="0" applyAlignment="1" applyBorder="1" applyFont="1">
      <alignment shrinkToFit="0" wrapText="1"/>
    </xf>
    <xf borderId="6" fillId="0" fontId="7" numFmtId="0" xfId="0" applyAlignment="1" applyBorder="1" applyFont="1">
      <alignment shrinkToFit="0" vertical="top" wrapText="1"/>
    </xf>
    <xf borderId="6" fillId="0" fontId="4" numFmtId="168" xfId="0" applyAlignment="1" applyBorder="1" applyFont="1" applyNumberFormat="1">
      <alignment readingOrder="0" shrinkToFit="0" wrapText="1"/>
    </xf>
    <xf borderId="6" fillId="3" fontId="8" numFmtId="0" xfId="0" applyAlignment="1" applyBorder="1" applyFont="1">
      <alignment readingOrder="0"/>
    </xf>
    <xf borderId="6" fillId="0" fontId="4" numFmtId="169" xfId="0" applyAlignment="1" applyBorder="1" applyFont="1" applyNumberFormat="1">
      <alignment readingOrder="0" shrinkToFit="0" wrapText="1"/>
    </xf>
    <xf borderId="6" fillId="0" fontId="4" numFmtId="170" xfId="0" applyAlignment="1" applyBorder="1" applyFont="1" applyNumberFormat="1">
      <alignment readingOrder="0"/>
    </xf>
    <xf borderId="6" fillId="0" fontId="4" numFmtId="170" xfId="0" applyAlignment="1" applyBorder="1" applyFont="1" applyNumberFormat="1">
      <alignment readingOrder="0" shrinkToFit="0" wrapText="1"/>
    </xf>
    <xf borderId="6" fillId="0" fontId="9" numFmtId="165" xfId="0" applyAlignment="1" applyBorder="1" applyFont="1" applyNumberFormat="1">
      <alignment readingOrder="0" shrinkToFit="0" wrapText="1"/>
    </xf>
    <xf borderId="6" fillId="9" fontId="4" numFmtId="165" xfId="0" applyAlignment="1" applyBorder="1" applyFill="1" applyFont="1" applyNumberFormat="1">
      <alignment readingOrder="0" shrinkToFit="0" wrapText="1"/>
    </xf>
    <xf borderId="6" fillId="3" fontId="8" numFmtId="165" xfId="0" applyAlignment="1" applyBorder="1" applyFont="1" applyNumberFormat="1">
      <alignment readingOrder="0"/>
    </xf>
    <xf borderId="6" fillId="0" fontId="9" numFmtId="165" xfId="0" applyAlignment="1" applyBorder="1" applyFont="1" applyNumberFormat="1">
      <alignment readingOrder="0" shrinkToFit="0" wrapText="1"/>
    </xf>
    <xf borderId="6" fillId="3" fontId="4" numFmtId="0" xfId="0" applyAlignment="1" applyBorder="1" applyFont="1">
      <alignment readingOrder="0" shrinkToFit="0" wrapText="1"/>
    </xf>
    <xf borderId="6" fillId="0" fontId="10" numFmtId="0" xfId="0" applyAlignment="1" applyBorder="1" applyFont="1">
      <alignment readingOrder="0" shrinkToFit="0" wrapText="1"/>
    </xf>
    <xf borderId="6" fillId="0" fontId="10" numFmtId="165" xfId="0" applyAlignment="1" applyBorder="1" applyFont="1" applyNumberFormat="1">
      <alignment readingOrder="0" shrinkToFit="0" wrapText="1"/>
    </xf>
    <xf borderId="6" fillId="0" fontId="11" numFmtId="165" xfId="0" applyAlignment="1" applyBorder="1" applyFont="1" applyNumberForma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readingOrder="0"/>
    </xf>
    <xf borderId="0" fillId="2" fontId="4" numFmtId="164" xfId="0" applyAlignment="1" applyFont="1" applyNumberFormat="1">
      <alignment shrinkToFit="0" wrapText="1"/>
    </xf>
    <xf borderId="0" fillId="3" fontId="4" numFmtId="165" xfId="0" applyAlignment="1" applyFont="1" applyNumberFormat="1">
      <alignment shrinkToFit="0" wrapText="1"/>
    </xf>
    <xf borderId="0" fillId="0" fontId="4" numFmtId="165" xfId="0" applyAlignment="1" applyFont="1" applyNumberFormat="1">
      <alignment shrinkToFit="0" wrapText="1"/>
    </xf>
    <xf borderId="0" fillId="0" fontId="4" numFmtId="165" xfId="0" applyAlignment="1" applyFont="1" applyNumberFormat="1">
      <alignment readingOrder="0" shrinkToFit="0" wrapText="1"/>
    </xf>
    <xf borderId="0" fillId="4" fontId="4" numFmtId="0" xfId="0" applyFont="1"/>
    <xf borderId="0" fillId="0" fontId="4" numFmtId="0" xfId="0" applyAlignment="1" applyFont="1">
      <alignment shrinkToFit="0" wrapText="1"/>
    </xf>
    <xf borderId="1" fillId="0" fontId="4" numFmtId="0" xfId="0" applyAlignment="1" applyBorder="1" applyFont="1">
      <alignment readingOrder="0"/>
    </xf>
    <xf borderId="2" fillId="3" fontId="12" numFmtId="0" xfId="0" applyAlignment="1" applyBorder="1" applyFont="1">
      <alignment horizontal="center" readingOrder="0" shrinkToFit="0" wrapText="0"/>
    </xf>
    <xf borderId="2" fillId="0" fontId="12" numFmtId="0" xfId="0" applyAlignment="1" applyBorder="1" applyFont="1">
      <alignment horizontal="center" readingOrder="0" shrinkToFit="0" wrapText="0"/>
    </xf>
    <xf borderId="1" fillId="0" fontId="1" numFmtId="0" xfId="0" applyAlignment="1" applyBorder="1" applyFont="1">
      <alignment horizontal="center" readingOrder="0" shrinkToFit="0" wrapText="1"/>
    </xf>
    <xf borderId="0" fillId="0" fontId="3" numFmtId="0" xfId="0" applyAlignment="1" applyFont="1">
      <alignment horizontal="center" readingOrder="0" shrinkToFit="0" wrapText="0"/>
    </xf>
    <xf borderId="1" fillId="5" fontId="13" numFmtId="0" xfId="0" applyAlignment="1" applyBorder="1" applyFont="1">
      <alignment horizontal="center" readingOrder="0"/>
    </xf>
    <xf borderId="1" fillId="6" fontId="13" numFmtId="0" xfId="0" applyAlignment="1" applyBorder="1" applyFont="1">
      <alignment horizontal="center" readingOrder="0"/>
    </xf>
    <xf borderId="1" fillId="7" fontId="13" numFmtId="0" xfId="0" applyAlignment="1" applyBorder="1" applyFont="1">
      <alignment horizontal="center" readingOrder="0"/>
    </xf>
    <xf borderId="0" fillId="8" fontId="1" numFmtId="0" xfId="0" applyAlignment="1" applyFont="1">
      <alignment horizontal="center" readingOrder="0"/>
    </xf>
    <xf borderId="6" fillId="3" fontId="10" numFmtId="165" xfId="0" applyAlignment="1" applyBorder="1" applyFont="1" applyNumberFormat="1">
      <alignment readingOrder="0" shrinkToFit="0" wrapText="1"/>
    </xf>
    <xf borderId="6" fillId="0" fontId="14" numFmtId="165" xfId="0" applyAlignment="1" applyBorder="1" applyFont="1" applyNumberFormat="1">
      <alignment readingOrder="0"/>
    </xf>
    <xf borderId="6" fillId="0" fontId="10" numFmtId="165" xfId="0" applyAlignment="1" applyBorder="1" applyFont="1" applyNumberFormat="1">
      <alignment readingOrder="0"/>
    </xf>
    <xf borderId="6" fillId="0" fontId="15" numFmtId="165" xfId="0" applyAlignment="1" applyBorder="1" applyFont="1" applyNumberFormat="1">
      <alignment readingOrder="0"/>
    </xf>
    <xf borderId="6" fillId="0" fontId="16" numFmtId="165" xfId="0" applyAlignment="1" applyBorder="1" applyFont="1" applyNumberFormat="1">
      <alignment readingOrder="0"/>
    </xf>
    <xf borderId="6" fillId="0" fontId="17" numFmtId="0" xfId="0" applyAlignment="1" applyBorder="1" applyFont="1">
      <alignment shrinkToFit="0" vertical="bottom" wrapText="1"/>
    </xf>
    <xf borderId="6" fillId="0" fontId="17" numFmtId="0" xfId="0" applyAlignment="1" applyBorder="1" applyFont="1">
      <alignment readingOrder="0" vertical="bottom"/>
    </xf>
    <xf borderId="6" fillId="0" fontId="17" numFmtId="0" xfId="0" applyAlignment="1" applyBorder="1" applyFont="1">
      <alignment horizontal="right" vertical="bottom"/>
    </xf>
    <xf borderId="6" fillId="2" fontId="17" numFmtId="164" xfId="0" applyAlignment="1" applyBorder="1" applyFont="1" applyNumberFormat="1">
      <alignment horizontal="right" shrinkToFit="0" vertical="bottom" wrapText="1"/>
    </xf>
    <xf borderId="6" fillId="3" fontId="17" numFmtId="165" xfId="0" applyAlignment="1" applyBorder="1" applyFont="1" applyNumberFormat="1">
      <alignment vertical="bottom"/>
    </xf>
    <xf borderId="6" fillId="0" fontId="17" numFmtId="165" xfId="0" applyAlignment="1" applyBorder="1" applyFont="1" applyNumberFormat="1">
      <alignment horizontal="right" shrinkToFit="0" vertical="bottom" wrapText="1"/>
    </xf>
    <xf borderId="6" fillId="0" fontId="17" numFmtId="170" xfId="0" applyAlignment="1" applyBorder="1" applyFont="1" applyNumberFormat="1">
      <alignment horizontal="right" shrinkToFit="0" vertical="bottom" wrapText="1"/>
    </xf>
    <xf borderId="6" fillId="0" fontId="17" numFmtId="165" xfId="0" applyAlignment="1" applyBorder="1" applyFont="1" applyNumberFormat="1">
      <alignment horizontal="right" readingOrder="0" shrinkToFit="0" vertical="bottom" wrapText="1"/>
    </xf>
    <xf borderId="6" fillId="0" fontId="17" numFmtId="0" xfId="0" applyAlignment="1" applyBorder="1" applyFont="1">
      <alignment vertical="bottom"/>
    </xf>
    <xf borderId="6" fillId="0" fontId="17" numFmtId="0" xfId="0" applyAlignment="1" applyBorder="1" applyFont="1">
      <alignment vertical="bottom"/>
    </xf>
    <xf borderId="6" fillId="0" fontId="17" numFmtId="165" xfId="0" applyAlignment="1" applyBorder="1" applyFont="1" applyNumberFormat="1">
      <alignment vertical="bottom"/>
    </xf>
    <xf borderId="6" fillId="0" fontId="17" numFmtId="165" xfId="0" applyAlignment="1" applyBorder="1" applyFont="1" applyNumberFormat="1">
      <alignment readingOrder="0" vertical="bottom"/>
    </xf>
    <xf borderId="6" fillId="0" fontId="11" numFmtId="0" xfId="0" applyAlignment="1" applyBorder="1" applyFont="1">
      <alignment readingOrder="0" shrinkToFit="0" wrapText="1"/>
    </xf>
    <xf borderId="6" fillId="0" fontId="15" numFmtId="165" xfId="0" applyAlignment="1" applyBorder="1" applyFont="1" applyNumberFormat="1">
      <alignment readingOrder="0" vertical="top"/>
    </xf>
    <xf borderId="0" fillId="0" fontId="4" numFmtId="0" xfId="0" applyFont="1"/>
    <xf borderId="6" fillId="0" fontId="17" numFmtId="0" xfId="0" applyAlignment="1" applyBorder="1" applyFont="1">
      <alignment readingOrder="0" shrinkToFit="0" vertical="bottom" wrapText="1"/>
    </xf>
    <xf borderId="6" fillId="0" fontId="17" numFmtId="0" xfId="0" applyAlignment="1" applyBorder="1" applyFont="1">
      <alignment horizontal="right" shrinkToFit="0" vertical="bottom" wrapText="1"/>
    </xf>
    <xf borderId="6" fillId="0" fontId="18" numFmtId="165" xfId="0" applyAlignment="1" applyBorder="1" applyFont="1" applyNumberFormat="1">
      <alignment horizontal="right" shrinkToFit="0" vertical="bottom" wrapText="1"/>
    </xf>
    <xf borderId="6" fillId="0" fontId="17" numFmtId="168" xfId="0" applyAlignment="1" applyBorder="1" applyFont="1" applyNumberFormat="1">
      <alignment readingOrder="0" vertical="bottom"/>
    </xf>
    <xf borderId="6" fillId="9" fontId="10" numFmtId="165" xfId="0" applyAlignment="1" applyBorder="1" applyFont="1" applyNumberFormat="1">
      <alignment readingOrder="0" shrinkToFit="0" wrapText="1"/>
    </xf>
    <xf borderId="6" fillId="0" fontId="19" numFmtId="0" xfId="0" applyAlignment="1" applyBorder="1" applyFont="1">
      <alignment readingOrder="0" shrinkToFit="0" wrapText="1"/>
    </xf>
    <xf borderId="6" fillId="0" fontId="15" numFmtId="165" xfId="0" applyAlignment="1" applyBorder="1" applyFont="1" applyNumberFormat="1">
      <alignment horizontal="center" readingOrder="0" shrinkToFit="0" wrapText="0"/>
    </xf>
    <xf borderId="6" fillId="0" fontId="15" numFmtId="165" xfId="0" applyAlignment="1" applyBorder="1" applyFont="1" applyNumberFormat="1">
      <alignment horizontal="center" readingOrder="0"/>
    </xf>
    <xf borderId="6" fillId="3" fontId="20" numFmtId="165" xfId="0" applyAlignment="1" applyBorder="1" applyFont="1" applyNumberFormat="1">
      <alignment readingOrder="0"/>
    </xf>
    <xf borderId="6" fillId="3" fontId="17" numFmtId="165" xfId="0" applyAlignment="1" applyBorder="1" applyFont="1" applyNumberFormat="1">
      <alignment horizontal="right" readingOrder="0"/>
    </xf>
    <xf borderId="6" fillId="3" fontId="17" numFmtId="165" xfId="0" applyAlignment="1" applyBorder="1" applyFont="1" applyNumberFormat="1">
      <alignment horizontal="left" readingOrder="0"/>
    </xf>
    <xf borderId="6" fillId="3" fontId="4" numFmtId="165" xfId="0" applyBorder="1" applyFont="1" applyNumberFormat="1"/>
    <xf borderId="6" fillId="0" fontId="4" numFmtId="168" xfId="0" applyAlignment="1" applyBorder="1" applyFont="1" applyNumberFormat="1">
      <alignment readingOrder="0"/>
    </xf>
    <xf borderId="6" fillId="0" fontId="10" numFmtId="0" xfId="0" applyAlignment="1" applyBorder="1" applyFont="1">
      <alignment readingOrder="0"/>
    </xf>
    <xf borderId="6" fillId="3" fontId="10" numFmtId="165" xfId="0" applyAlignment="1" applyBorder="1" applyFont="1" applyNumberFormat="1">
      <alignment readingOrder="0"/>
    </xf>
    <xf borderId="6" fillId="0" fontId="21" numFmtId="0" xfId="0" applyAlignment="1" applyBorder="1" applyFont="1">
      <alignment readingOrder="0" shrinkToFit="0" vertical="top" wrapText="1"/>
    </xf>
    <xf borderId="6" fillId="0" fontId="16" numFmtId="166" xfId="0" applyAlignment="1" applyBorder="1" applyFont="1" applyNumberFormat="1">
      <alignment readingOrder="0"/>
    </xf>
    <xf borderId="6" fillId="3" fontId="4" numFmtId="165" xfId="0" applyAlignment="1" applyBorder="1" applyFont="1" applyNumberFormat="1">
      <alignment readingOrder="0"/>
    </xf>
    <xf borderId="6" fillId="0" fontId="10" numFmtId="170" xfId="0" applyAlignment="1" applyBorder="1" applyFont="1" applyNumberFormat="1">
      <alignment readingOrder="0"/>
    </xf>
    <xf borderId="6" fillId="3" fontId="4" numFmtId="0" xfId="0" applyBorder="1" applyFont="1"/>
    <xf borderId="6" fillId="0" fontId="4" numFmtId="169" xfId="0" applyAlignment="1" applyBorder="1" applyFont="1" applyNumberFormat="1">
      <alignment readingOrder="0"/>
    </xf>
    <xf borderId="6" fillId="3" fontId="4" numFmtId="169" xfId="0" applyAlignment="1" applyBorder="1" applyFont="1" applyNumberFormat="1">
      <alignment readingOrder="0"/>
    </xf>
    <xf borderId="6" fillId="0" fontId="4" numFmtId="171" xfId="0" applyAlignment="1" applyBorder="1" applyFont="1" applyNumberFormat="1">
      <alignment readingOrder="0"/>
    </xf>
    <xf borderId="6" fillId="0" fontId="15" numFmtId="168" xfId="0" applyAlignment="1" applyBorder="1" applyFont="1" applyNumberFormat="1">
      <alignment readingOrder="0"/>
    </xf>
    <xf borderId="0" fillId="3" fontId="4" numFmtId="0" xfId="0" applyFont="1"/>
    <xf borderId="6" fillId="0" fontId="5" numFmtId="165" xfId="0" applyAlignment="1" applyBorder="1" applyFont="1" applyNumberFormat="1">
      <alignment readingOrder="0"/>
    </xf>
    <xf borderId="6" fillId="0" fontId="7" numFmtId="0" xfId="0" applyAlignment="1" applyBorder="1" applyFont="1">
      <alignment readingOrder="0" shrinkToFit="0" vertical="top" wrapText="1"/>
    </xf>
    <xf borderId="6" fillId="0" fontId="4" numFmtId="166" xfId="0" applyAlignment="1" applyBorder="1" applyFont="1" applyNumberFormat="1">
      <alignment readingOrder="0" shrinkToFit="0" wrapText="1"/>
    </xf>
    <xf borderId="6" fillId="10" fontId="4" numFmtId="165" xfId="0" applyAlignment="1" applyBorder="1" applyFill="1" applyFont="1" applyNumberFormat="1">
      <alignment readingOrder="0" shrinkToFit="0" wrapText="1"/>
    </xf>
    <xf borderId="6" fillId="11" fontId="4" numFmtId="165" xfId="0" applyAlignment="1" applyBorder="1" applyFill="1" applyFont="1" applyNumberFormat="1">
      <alignment readingOrder="0" shrinkToFit="0" wrapText="1"/>
    </xf>
    <xf borderId="0" fillId="2" fontId="4" numFmtId="0" xfId="0" applyFont="1"/>
  </cellXfs>
  <cellStyles count="1">
    <cellStyle xfId="0" name="Normal" builtinId="0"/>
  </cellStyles>
  <dxfs count="4">
    <dxf>
      <font/>
      <fill>
        <patternFill patternType="solid">
          <fgColor rgb="FFF4CCCC"/>
          <bgColor rgb="FFF4CCCC"/>
        </patternFill>
      </fill>
      <border/>
    </dxf>
    <dxf>
      <font>
        <b/>
        <color rgb="FFFF0000"/>
      </font>
      <fill>
        <patternFill patternType="solid">
          <fgColor rgb="FFFFFFFF"/>
          <bgColor rgb="FFFFFFFF"/>
        </patternFill>
      </fill>
      <border/>
    </dxf>
    <dxf>
      <font>
        <b/>
        <color rgb="FFFF000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75"/>
  <cols>
    <col customWidth="1" min="1" max="1" width="21.13"/>
    <col customWidth="1" min="2" max="2" width="35.63"/>
    <col customWidth="1" min="3" max="3" width="16.63"/>
    <col customWidth="1" min="4" max="4" width="15.0"/>
    <col customWidth="1" min="5" max="5" width="22.13"/>
    <col customWidth="1" min="42" max="42" width="12.88"/>
    <col customWidth="1" min="43" max="43" width="14.38"/>
    <col customWidth="1" min="44" max="44" width="12.25"/>
    <col customWidth="1" min="45" max="45" width="14.25"/>
    <col customWidth="1" min="46" max="46" width="14.5"/>
    <col customWidth="1" min="47" max="47" width="17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/>
      <c r="H1" s="4"/>
      <c r="I1" s="5"/>
      <c r="J1" s="6" t="s">
        <v>6</v>
      </c>
      <c r="K1" s="4"/>
      <c r="L1" s="4"/>
      <c r="M1" s="5"/>
      <c r="N1" s="6" t="s">
        <v>7</v>
      </c>
      <c r="O1" s="4"/>
      <c r="P1" s="4"/>
      <c r="Q1" s="5"/>
      <c r="R1" s="6" t="s">
        <v>8</v>
      </c>
      <c r="S1" s="4"/>
      <c r="T1" s="4"/>
      <c r="U1" s="5"/>
      <c r="V1" s="6" t="s">
        <v>9</v>
      </c>
      <c r="W1" s="4"/>
      <c r="X1" s="4"/>
      <c r="Y1" s="5"/>
      <c r="Z1" s="6" t="s">
        <v>10</v>
      </c>
      <c r="AA1" s="4"/>
      <c r="AB1" s="4"/>
      <c r="AC1" s="5"/>
      <c r="AD1" s="6" t="s">
        <v>11</v>
      </c>
      <c r="AE1" s="4"/>
      <c r="AF1" s="4"/>
      <c r="AG1" s="5"/>
      <c r="AH1" s="6" t="s">
        <v>12</v>
      </c>
      <c r="AI1" s="4"/>
      <c r="AJ1" s="4"/>
      <c r="AK1" s="5"/>
      <c r="AL1" s="6" t="s">
        <v>13</v>
      </c>
      <c r="AM1" s="4"/>
      <c r="AN1" s="4"/>
      <c r="AO1" s="5"/>
      <c r="AP1" s="7" t="s">
        <v>14</v>
      </c>
      <c r="AQ1" s="8" t="s">
        <v>15</v>
      </c>
      <c r="AR1" s="4"/>
      <c r="AS1" s="4"/>
      <c r="AT1" s="4"/>
      <c r="AU1" s="4"/>
      <c r="AV1" s="5"/>
    </row>
    <row r="2" ht="58.5" customHeight="1">
      <c r="A2" s="9"/>
      <c r="B2" s="9"/>
      <c r="C2" s="9"/>
      <c r="D2" s="9"/>
      <c r="E2" s="9"/>
      <c r="F2" s="10" t="s">
        <v>16</v>
      </c>
      <c r="G2" s="11" t="s">
        <v>17</v>
      </c>
      <c r="H2" s="12" t="s">
        <v>18</v>
      </c>
      <c r="I2" s="10" t="s">
        <v>19</v>
      </c>
      <c r="J2" s="11" t="s">
        <v>16</v>
      </c>
      <c r="K2" s="12" t="s">
        <v>17</v>
      </c>
      <c r="L2" s="10" t="s">
        <v>18</v>
      </c>
      <c r="M2" s="11" t="s">
        <v>19</v>
      </c>
      <c r="N2" s="12" t="s">
        <v>16</v>
      </c>
      <c r="O2" s="10" t="s">
        <v>17</v>
      </c>
      <c r="P2" s="11" t="s">
        <v>18</v>
      </c>
      <c r="Q2" s="12" t="s">
        <v>19</v>
      </c>
      <c r="R2" s="10" t="s">
        <v>16</v>
      </c>
      <c r="S2" s="11" t="s">
        <v>17</v>
      </c>
      <c r="T2" s="12" t="s">
        <v>18</v>
      </c>
      <c r="U2" s="10" t="s">
        <v>19</v>
      </c>
      <c r="V2" s="11" t="s">
        <v>16</v>
      </c>
      <c r="W2" s="12" t="s">
        <v>17</v>
      </c>
      <c r="X2" s="10" t="s">
        <v>18</v>
      </c>
      <c r="Y2" s="11" t="s">
        <v>19</v>
      </c>
      <c r="Z2" s="12" t="s">
        <v>16</v>
      </c>
      <c r="AA2" s="10" t="s">
        <v>17</v>
      </c>
      <c r="AB2" s="11" t="s">
        <v>18</v>
      </c>
      <c r="AC2" s="12" t="s">
        <v>19</v>
      </c>
      <c r="AD2" s="10" t="s">
        <v>16</v>
      </c>
      <c r="AE2" s="11" t="s">
        <v>17</v>
      </c>
      <c r="AF2" s="12" t="s">
        <v>18</v>
      </c>
      <c r="AG2" s="10" t="s">
        <v>19</v>
      </c>
      <c r="AH2" s="11" t="s">
        <v>16</v>
      </c>
      <c r="AI2" s="12" t="s">
        <v>17</v>
      </c>
      <c r="AJ2" s="10" t="s">
        <v>18</v>
      </c>
      <c r="AK2" s="11" t="s">
        <v>19</v>
      </c>
      <c r="AL2" s="12" t="s">
        <v>16</v>
      </c>
      <c r="AM2" s="10" t="s">
        <v>17</v>
      </c>
      <c r="AN2" s="11" t="s">
        <v>18</v>
      </c>
      <c r="AO2" s="12" t="s">
        <v>19</v>
      </c>
      <c r="AP2" s="9"/>
      <c r="AQ2" s="13" t="s">
        <v>20</v>
      </c>
      <c r="AR2" s="14" t="s">
        <v>21</v>
      </c>
      <c r="AS2" s="14" t="s">
        <v>22</v>
      </c>
      <c r="AT2" s="14" t="s">
        <v>23</v>
      </c>
      <c r="AU2" s="14" t="s">
        <v>24</v>
      </c>
      <c r="AV2" s="13"/>
    </row>
    <row r="3">
      <c r="A3" s="15" t="s">
        <v>25</v>
      </c>
      <c r="B3" s="16" t="s">
        <v>26</v>
      </c>
      <c r="C3" s="15" t="s">
        <v>27</v>
      </c>
      <c r="D3" s="17">
        <v>165.0</v>
      </c>
      <c r="E3" s="18">
        <f t="shared" ref="E3:E145" si="1">AP3/D3</f>
        <v>0</v>
      </c>
      <c r="F3" s="19"/>
      <c r="G3" s="20"/>
      <c r="H3" s="21"/>
      <c r="I3" s="22"/>
      <c r="J3" s="23"/>
      <c r="K3" s="22"/>
      <c r="L3" s="22"/>
      <c r="M3" s="22"/>
      <c r="N3" s="24"/>
      <c r="O3" s="24"/>
      <c r="P3" s="24"/>
      <c r="Q3" s="24"/>
      <c r="R3" s="24"/>
      <c r="S3" s="24"/>
      <c r="T3" s="24"/>
      <c r="U3" s="24"/>
      <c r="V3" s="22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2"/>
      <c r="AL3" s="24"/>
      <c r="AM3" s="24"/>
      <c r="AN3" s="22"/>
      <c r="AO3" s="22"/>
      <c r="AP3" s="25">
        <f t="shared" ref="AP3:AP145" si="2">COUNTA(F3:AO3)</f>
        <v>0</v>
      </c>
      <c r="AQ3" s="26"/>
      <c r="AR3" s="26"/>
      <c r="AS3" s="26"/>
      <c r="AT3" s="15"/>
      <c r="AU3" s="15"/>
      <c r="AV3" s="26"/>
    </row>
    <row r="4">
      <c r="A4" s="27" t="s">
        <v>25</v>
      </c>
      <c r="B4" s="16" t="s">
        <v>28</v>
      </c>
      <c r="C4" s="15" t="s">
        <v>27</v>
      </c>
      <c r="D4" s="17">
        <v>132.0</v>
      </c>
      <c r="E4" s="18">
        <f t="shared" si="1"/>
        <v>0.007575757576</v>
      </c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0">
        <v>45427.0</v>
      </c>
      <c r="AO4" s="29"/>
      <c r="AP4" s="25">
        <f t="shared" si="2"/>
        <v>1</v>
      </c>
      <c r="AQ4" s="30"/>
      <c r="AR4" s="30"/>
      <c r="AS4" s="30"/>
      <c r="AT4" s="30"/>
      <c r="AU4" s="30"/>
      <c r="AV4" s="30"/>
    </row>
    <row r="5">
      <c r="A5" s="27" t="s">
        <v>25</v>
      </c>
      <c r="B5" s="16" t="s">
        <v>29</v>
      </c>
      <c r="C5" s="15" t="s">
        <v>27</v>
      </c>
      <c r="D5" s="17">
        <v>132.0</v>
      </c>
      <c r="E5" s="18">
        <f t="shared" si="1"/>
        <v>0</v>
      </c>
      <c r="F5" s="19"/>
      <c r="G5" s="20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0"/>
      <c r="AO5" s="22"/>
      <c r="AP5" s="25">
        <f t="shared" si="2"/>
        <v>0</v>
      </c>
      <c r="AQ5" s="30"/>
      <c r="AR5" s="30"/>
      <c r="AS5" s="30"/>
      <c r="AT5" s="17"/>
      <c r="AU5" s="17"/>
      <c r="AV5" s="30"/>
    </row>
    <row r="6">
      <c r="A6" s="27" t="s">
        <v>30</v>
      </c>
      <c r="B6" s="16" t="s">
        <v>26</v>
      </c>
      <c r="C6" s="17" t="s">
        <v>31</v>
      </c>
      <c r="D6" s="17">
        <v>165.0</v>
      </c>
      <c r="E6" s="18">
        <f t="shared" si="1"/>
        <v>0</v>
      </c>
      <c r="F6" s="19"/>
      <c r="G6" s="20"/>
      <c r="H6" s="20"/>
      <c r="I6" s="20"/>
      <c r="J6" s="29"/>
      <c r="K6" s="20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0"/>
      <c r="AL6" s="29"/>
      <c r="AM6" s="29"/>
      <c r="AN6" s="22"/>
      <c r="AO6" s="22"/>
      <c r="AP6" s="25">
        <f t="shared" si="2"/>
        <v>0</v>
      </c>
      <c r="AQ6" s="30"/>
      <c r="AR6" s="30"/>
      <c r="AS6" s="30"/>
      <c r="AT6" s="17"/>
      <c r="AU6" s="17"/>
      <c r="AV6" s="30"/>
    </row>
    <row r="7">
      <c r="A7" s="27" t="s">
        <v>30</v>
      </c>
      <c r="B7" s="16" t="s">
        <v>28</v>
      </c>
      <c r="C7" s="17" t="s">
        <v>31</v>
      </c>
      <c r="D7" s="17">
        <v>132.0</v>
      </c>
      <c r="E7" s="18">
        <f t="shared" si="1"/>
        <v>0.007575757576</v>
      </c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0">
        <v>45427.0</v>
      </c>
      <c r="AO7" s="29"/>
      <c r="AP7" s="25">
        <f t="shared" si="2"/>
        <v>1</v>
      </c>
      <c r="AQ7" s="30"/>
      <c r="AR7" s="30"/>
      <c r="AS7" s="30"/>
      <c r="AT7" s="30"/>
      <c r="AU7" s="30"/>
      <c r="AV7" s="30"/>
    </row>
    <row r="8">
      <c r="A8" s="27" t="s">
        <v>30</v>
      </c>
      <c r="B8" s="16" t="s">
        <v>32</v>
      </c>
      <c r="C8" s="17" t="s">
        <v>31</v>
      </c>
      <c r="D8" s="17">
        <v>132.0</v>
      </c>
      <c r="E8" s="18">
        <f t="shared" si="1"/>
        <v>0</v>
      </c>
      <c r="F8" s="28"/>
      <c r="G8" s="20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0"/>
      <c r="AO8" s="22"/>
      <c r="AP8" s="25">
        <f t="shared" si="2"/>
        <v>0</v>
      </c>
      <c r="AQ8" s="30"/>
      <c r="AR8" s="30"/>
      <c r="AS8" s="30"/>
      <c r="AT8" s="17"/>
      <c r="AU8" s="17"/>
      <c r="AV8" s="30"/>
    </row>
    <row r="9">
      <c r="A9" s="17" t="s">
        <v>33</v>
      </c>
      <c r="B9" s="16" t="s">
        <v>26</v>
      </c>
      <c r="C9" s="17" t="s">
        <v>34</v>
      </c>
      <c r="D9" s="17">
        <v>165.0</v>
      </c>
      <c r="E9" s="18">
        <f t="shared" si="1"/>
        <v>0</v>
      </c>
      <c r="F9" s="28"/>
      <c r="G9" s="20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2"/>
      <c r="AO9" s="22"/>
      <c r="AP9" s="25">
        <f t="shared" si="2"/>
        <v>0</v>
      </c>
      <c r="AQ9" s="30"/>
      <c r="AR9" s="30"/>
      <c r="AS9" s="30"/>
      <c r="AT9" s="30"/>
      <c r="AU9" s="30"/>
      <c r="AV9" s="30"/>
    </row>
    <row r="10">
      <c r="A10" s="17" t="s">
        <v>33</v>
      </c>
      <c r="B10" s="16" t="s">
        <v>28</v>
      </c>
      <c r="C10" s="17" t="s">
        <v>34</v>
      </c>
      <c r="D10" s="17">
        <v>132.0</v>
      </c>
      <c r="E10" s="18">
        <f t="shared" si="1"/>
        <v>0.007575757576</v>
      </c>
      <c r="F10" s="28"/>
      <c r="G10" s="29"/>
      <c r="H10" s="29"/>
      <c r="I10" s="20"/>
      <c r="J10" s="29"/>
      <c r="K10" s="29"/>
      <c r="L10" s="20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0">
        <v>45427.0</v>
      </c>
      <c r="AO10" s="29"/>
      <c r="AP10" s="25">
        <f t="shared" si="2"/>
        <v>1</v>
      </c>
      <c r="AQ10" s="30"/>
      <c r="AR10" s="30"/>
      <c r="AS10" s="30"/>
      <c r="AT10" s="30"/>
      <c r="AU10" s="30"/>
      <c r="AV10" s="30"/>
    </row>
    <row r="11">
      <c r="A11" s="17" t="s">
        <v>33</v>
      </c>
      <c r="B11" s="16" t="s">
        <v>32</v>
      </c>
      <c r="C11" s="17" t="s">
        <v>34</v>
      </c>
      <c r="D11" s="17">
        <v>132.0</v>
      </c>
      <c r="E11" s="18">
        <f t="shared" si="1"/>
        <v>0</v>
      </c>
      <c r="F11" s="28"/>
      <c r="G11" s="20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0"/>
      <c r="AO11" s="22"/>
      <c r="AP11" s="25">
        <f t="shared" si="2"/>
        <v>0</v>
      </c>
      <c r="AQ11" s="30"/>
      <c r="AR11" s="30"/>
      <c r="AS11" s="30"/>
      <c r="AT11" s="30"/>
      <c r="AU11" s="30"/>
      <c r="AV11" s="30"/>
    </row>
    <row r="12">
      <c r="A12" s="17" t="s">
        <v>35</v>
      </c>
      <c r="B12" s="31" t="s">
        <v>26</v>
      </c>
      <c r="C12" s="17" t="s">
        <v>36</v>
      </c>
      <c r="D12" s="17">
        <v>165.0</v>
      </c>
      <c r="E12" s="18">
        <f t="shared" si="1"/>
        <v>0</v>
      </c>
      <c r="F12" s="28"/>
      <c r="G12" s="20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2"/>
      <c r="AO12" s="22"/>
      <c r="AP12" s="25">
        <f t="shared" si="2"/>
        <v>0</v>
      </c>
      <c r="AQ12" s="30"/>
      <c r="AR12" s="30"/>
      <c r="AS12" s="30"/>
      <c r="AT12" s="30"/>
      <c r="AU12" s="30"/>
      <c r="AV12" s="30"/>
    </row>
    <row r="13">
      <c r="A13" s="17" t="s">
        <v>35</v>
      </c>
      <c r="B13" s="31" t="s">
        <v>28</v>
      </c>
      <c r="C13" s="17" t="s">
        <v>36</v>
      </c>
      <c r="D13" s="17">
        <v>132.0</v>
      </c>
      <c r="E13" s="18">
        <f t="shared" si="1"/>
        <v>0.007575757576</v>
      </c>
      <c r="F13" s="28"/>
      <c r="G13" s="20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0">
        <v>45427.0</v>
      </c>
      <c r="AO13" s="29"/>
      <c r="AP13" s="25">
        <f t="shared" si="2"/>
        <v>1</v>
      </c>
      <c r="AQ13" s="30"/>
      <c r="AR13" s="30"/>
      <c r="AS13" s="30"/>
      <c r="AT13" s="30"/>
      <c r="AU13" s="30"/>
      <c r="AV13" s="30"/>
    </row>
    <row r="14">
      <c r="A14" s="17" t="s">
        <v>35</v>
      </c>
      <c r="B14" s="31" t="s">
        <v>29</v>
      </c>
      <c r="C14" s="17" t="s">
        <v>36</v>
      </c>
      <c r="D14" s="17">
        <v>132.0</v>
      </c>
      <c r="E14" s="18">
        <f t="shared" si="1"/>
        <v>0</v>
      </c>
      <c r="F14" s="28"/>
      <c r="G14" s="20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0"/>
      <c r="AO14" s="22"/>
      <c r="AP14" s="25">
        <f t="shared" si="2"/>
        <v>0</v>
      </c>
      <c r="AQ14" s="30"/>
      <c r="AR14" s="30"/>
      <c r="AS14" s="30"/>
      <c r="AT14" s="30"/>
      <c r="AU14" s="30"/>
      <c r="AV14" s="30"/>
    </row>
    <row r="15">
      <c r="A15" s="17" t="s">
        <v>37</v>
      </c>
      <c r="B15" s="16" t="s">
        <v>38</v>
      </c>
      <c r="C15" s="17" t="s">
        <v>39</v>
      </c>
      <c r="D15" s="17">
        <v>68.0</v>
      </c>
      <c r="E15" s="18">
        <f t="shared" si="1"/>
        <v>0.04411764706</v>
      </c>
      <c r="F15" s="28"/>
      <c r="G15" s="20"/>
      <c r="H15" s="29"/>
      <c r="I15" s="20">
        <v>45198.0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0">
        <v>45306.0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0"/>
      <c r="AO15" s="22">
        <v>45432.0</v>
      </c>
      <c r="AP15" s="25">
        <f t="shared" si="2"/>
        <v>3</v>
      </c>
      <c r="AQ15" s="30"/>
      <c r="AR15" s="30">
        <f t="shared" ref="AR15:AR145" si="3">AP15-AT15</f>
        <v>2</v>
      </c>
      <c r="AS15" s="30"/>
      <c r="AT15" s="17">
        <v>1.0</v>
      </c>
      <c r="AU15" s="30"/>
      <c r="AV15" s="30"/>
    </row>
    <row r="16">
      <c r="A16" s="17" t="s">
        <v>40</v>
      </c>
      <c r="B16" s="16" t="s">
        <v>29</v>
      </c>
      <c r="C16" s="17" t="s">
        <v>39</v>
      </c>
      <c r="D16" s="17">
        <v>136.0</v>
      </c>
      <c r="E16" s="18">
        <f t="shared" si="1"/>
        <v>0.05882352941</v>
      </c>
      <c r="F16" s="28"/>
      <c r="G16" s="20">
        <v>45181.0</v>
      </c>
      <c r="H16" s="29"/>
      <c r="I16" s="29"/>
      <c r="J16" s="29"/>
      <c r="K16" s="29"/>
      <c r="L16" s="20">
        <v>45218.0</v>
      </c>
      <c r="M16" s="29"/>
      <c r="N16" s="29"/>
      <c r="O16" s="29"/>
      <c r="P16" s="20">
        <v>45253.0</v>
      </c>
      <c r="Q16" s="29"/>
      <c r="R16" s="29"/>
      <c r="S16" s="29"/>
      <c r="T16" s="20">
        <v>45286.0</v>
      </c>
      <c r="U16" s="29"/>
      <c r="V16" s="20"/>
      <c r="W16" s="29"/>
      <c r="X16" s="29"/>
      <c r="Y16" s="29"/>
      <c r="Z16" s="20">
        <v>45328.0</v>
      </c>
      <c r="AA16" s="29"/>
      <c r="AB16" s="29"/>
      <c r="AC16" s="29"/>
      <c r="AD16" s="20">
        <v>45355.0</v>
      </c>
      <c r="AE16" s="29"/>
      <c r="AF16" s="29"/>
      <c r="AG16" s="29"/>
      <c r="AH16" s="29"/>
      <c r="AI16" s="20">
        <v>45399.0</v>
      </c>
      <c r="AJ16" s="29"/>
      <c r="AK16" s="29"/>
      <c r="AL16" s="29"/>
      <c r="AM16" s="20">
        <v>45427.0</v>
      </c>
      <c r="AN16" s="29"/>
      <c r="AO16" s="29"/>
      <c r="AP16" s="25">
        <f t="shared" si="2"/>
        <v>8</v>
      </c>
      <c r="AQ16" s="30"/>
      <c r="AR16" s="30">
        <f t="shared" si="3"/>
        <v>7</v>
      </c>
      <c r="AS16" s="30"/>
      <c r="AT16" s="17">
        <v>1.0</v>
      </c>
      <c r="AU16" s="30"/>
      <c r="AV16" s="30"/>
    </row>
    <row r="17">
      <c r="A17" s="17" t="s">
        <v>41</v>
      </c>
      <c r="B17" s="16" t="s">
        <v>42</v>
      </c>
      <c r="C17" s="17" t="s">
        <v>39</v>
      </c>
      <c r="D17" s="17">
        <v>136.0</v>
      </c>
      <c r="E17" s="18">
        <f t="shared" si="1"/>
        <v>0.06617647059</v>
      </c>
      <c r="F17" s="28"/>
      <c r="G17" s="20"/>
      <c r="H17" s="29"/>
      <c r="I17" s="20">
        <v>45194.0</v>
      </c>
      <c r="J17" s="29"/>
      <c r="K17" s="20"/>
      <c r="L17" s="20">
        <v>45216.0</v>
      </c>
      <c r="M17" s="29"/>
      <c r="N17" s="29"/>
      <c r="O17" s="29"/>
      <c r="P17" s="29"/>
      <c r="Q17" s="29"/>
      <c r="R17" s="29"/>
      <c r="S17" s="29"/>
      <c r="T17" s="20">
        <v>45280.0</v>
      </c>
      <c r="U17" s="29"/>
      <c r="V17" s="29"/>
      <c r="W17" s="29"/>
      <c r="X17" s="20">
        <v>45315.0</v>
      </c>
      <c r="Y17" s="29"/>
      <c r="Z17" s="29"/>
      <c r="AA17" s="29"/>
      <c r="AB17" s="29"/>
      <c r="AC17" s="20">
        <v>45350.0</v>
      </c>
      <c r="AD17" s="29"/>
      <c r="AE17" s="29"/>
      <c r="AF17" s="29"/>
      <c r="AG17" s="29"/>
      <c r="AH17" s="20">
        <v>45385.0</v>
      </c>
      <c r="AI17" s="29"/>
      <c r="AJ17" s="20">
        <v>45397.0</v>
      </c>
      <c r="AK17" s="20">
        <v>45412.0</v>
      </c>
      <c r="AL17" s="29"/>
      <c r="AM17" s="20">
        <v>45428.0</v>
      </c>
      <c r="AN17" s="29"/>
      <c r="AO17" s="22"/>
      <c r="AP17" s="25">
        <f t="shared" si="2"/>
        <v>9</v>
      </c>
      <c r="AQ17" s="30"/>
      <c r="AR17" s="30">
        <f t="shared" si="3"/>
        <v>8</v>
      </c>
      <c r="AS17" s="30"/>
      <c r="AT17" s="17">
        <v>1.0</v>
      </c>
      <c r="AU17" s="30"/>
      <c r="AV17" s="30"/>
    </row>
    <row r="18">
      <c r="A18" s="17" t="s">
        <v>41</v>
      </c>
      <c r="B18" s="16" t="s">
        <v>26</v>
      </c>
      <c r="C18" s="17" t="s">
        <v>39</v>
      </c>
      <c r="D18" s="17">
        <v>170.0</v>
      </c>
      <c r="E18" s="18">
        <f t="shared" si="1"/>
        <v>0.06470588235</v>
      </c>
      <c r="F18" s="28"/>
      <c r="G18" s="29"/>
      <c r="H18" s="29"/>
      <c r="I18" s="29"/>
      <c r="J18" s="29"/>
      <c r="K18" s="29"/>
      <c r="L18" s="20">
        <v>45222.0</v>
      </c>
      <c r="M18" s="29"/>
      <c r="N18" s="29"/>
      <c r="O18" s="29"/>
      <c r="P18" s="20">
        <v>45251.0</v>
      </c>
      <c r="Q18" s="29"/>
      <c r="R18" s="29"/>
      <c r="S18" s="29"/>
      <c r="T18" s="20">
        <v>45281.0</v>
      </c>
      <c r="U18" s="29"/>
      <c r="V18" s="29"/>
      <c r="W18" s="20">
        <v>45308.0</v>
      </c>
      <c r="X18" s="29"/>
      <c r="Y18" s="29"/>
      <c r="Z18" s="20">
        <v>45324.0</v>
      </c>
      <c r="AA18" s="20">
        <v>45335.0</v>
      </c>
      <c r="AB18" s="29"/>
      <c r="AC18" s="29"/>
      <c r="AD18" s="20">
        <v>45352.0</v>
      </c>
      <c r="AE18" s="29"/>
      <c r="AF18" s="20">
        <v>45369.0</v>
      </c>
      <c r="AG18" s="29"/>
      <c r="AH18" s="29"/>
      <c r="AI18" s="20">
        <v>45393.0</v>
      </c>
      <c r="AJ18" s="29"/>
      <c r="AK18" s="29"/>
      <c r="AL18" s="29"/>
      <c r="AM18" s="20">
        <v>45425.0</v>
      </c>
      <c r="AN18" s="20"/>
      <c r="AO18" s="20">
        <v>45434.0</v>
      </c>
      <c r="AP18" s="25">
        <f t="shared" si="2"/>
        <v>11</v>
      </c>
      <c r="AQ18" s="30"/>
      <c r="AR18" s="30">
        <f t="shared" si="3"/>
        <v>10</v>
      </c>
      <c r="AS18" s="30"/>
      <c r="AT18" s="17">
        <v>1.0</v>
      </c>
      <c r="AU18" s="30"/>
      <c r="AV18" s="30"/>
    </row>
    <row r="19">
      <c r="A19" s="17" t="s">
        <v>43</v>
      </c>
      <c r="B19" s="16" t="s">
        <v>44</v>
      </c>
      <c r="C19" s="17" t="s">
        <v>39</v>
      </c>
      <c r="D19" s="17">
        <v>68.0</v>
      </c>
      <c r="E19" s="18">
        <f t="shared" si="1"/>
        <v>0.05882352941</v>
      </c>
      <c r="F19" s="28"/>
      <c r="G19" s="20"/>
      <c r="H19" s="20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0">
        <v>45268.0</v>
      </c>
      <c r="T19" s="29"/>
      <c r="U19" s="29"/>
      <c r="V19" s="29"/>
      <c r="W19" s="29"/>
      <c r="X19" s="29"/>
      <c r="Y19" s="29"/>
      <c r="Z19" s="29"/>
      <c r="AA19" s="20">
        <v>45336.0</v>
      </c>
      <c r="AB19" s="29"/>
      <c r="AC19" s="29"/>
      <c r="AD19" s="29"/>
      <c r="AE19" s="29"/>
      <c r="AF19" s="29"/>
      <c r="AG19" s="29"/>
      <c r="AH19" s="29"/>
      <c r="AI19" s="20">
        <v>45394.0</v>
      </c>
      <c r="AJ19" s="29"/>
      <c r="AK19" s="29"/>
      <c r="AL19" s="29"/>
      <c r="AM19" s="29"/>
      <c r="AN19" s="20">
        <v>45436.0</v>
      </c>
      <c r="AO19" s="22"/>
      <c r="AP19" s="25">
        <f t="shared" si="2"/>
        <v>4</v>
      </c>
      <c r="AQ19" s="30"/>
      <c r="AR19" s="30">
        <f t="shared" si="3"/>
        <v>3</v>
      </c>
      <c r="AS19" s="30"/>
      <c r="AT19" s="17">
        <v>1.0</v>
      </c>
      <c r="AU19" s="30"/>
      <c r="AV19" s="30"/>
    </row>
    <row r="20">
      <c r="A20" s="17" t="s">
        <v>37</v>
      </c>
      <c r="B20" s="16" t="s">
        <v>45</v>
      </c>
      <c r="C20" s="17" t="s">
        <v>39</v>
      </c>
      <c r="D20" s="17">
        <v>34.0</v>
      </c>
      <c r="E20" s="18">
        <f t="shared" si="1"/>
        <v>0.02941176471</v>
      </c>
      <c r="F20" s="28"/>
      <c r="G20" s="20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0"/>
      <c r="AO20" s="22">
        <v>45068.0</v>
      </c>
      <c r="AP20" s="25">
        <f t="shared" si="2"/>
        <v>1</v>
      </c>
      <c r="AQ20" s="30"/>
      <c r="AR20" s="30">
        <f t="shared" si="3"/>
        <v>0</v>
      </c>
      <c r="AS20" s="30"/>
      <c r="AT20" s="17">
        <v>1.0</v>
      </c>
      <c r="AU20" s="30"/>
      <c r="AV20" s="30"/>
    </row>
    <row r="21">
      <c r="A21" s="17" t="s">
        <v>37</v>
      </c>
      <c r="B21" s="16" t="s">
        <v>46</v>
      </c>
      <c r="C21" s="17" t="s">
        <v>39</v>
      </c>
      <c r="D21" s="17">
        <v>34.0</v>
      </c>
      <c r="E21" s="18">
        <f t="shared" si="1"/>
        <v>0.02941176471</v>
      </c>
      <c r="F21" s="28"/>
      <c r="G21" s="29"/>
      <c r="H21" s="29"/>
      <c r="I21" s="29"/>
      <c r="J21" s="29"/>
      <c r="K21" s="29"/>
      <c r="L21" s="29"/>
      <c r="M21" s="32"/>
      <c r="N21" s="29"/>
      <c r="O21" s="29"/>
      <c r="P21" s="29"/>
      <c r="Q21" s="29"/>
      <c r="R21" s="29"/>
      <c r="S21" s="29"/>
      <c r="T21" s="32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0"/>
      <c r="AG21" s="29"/>
      <c r="AH21" s="29"/>
      <c r="AI21" s="29"/>
      <c r="AJ21" s="29"/>
      <c r="AK21" s="29"/>
      <c r="AL21" s="20">
        <v>45419.0</v>
      </c>
      <c r="AM21" s="29"/>
      <c r="AN21" s="20"/>
      <c r="AO21" s="29"/>
      <c r="AP21" s="25">
        <f t="shared" si="2"/>
        <v>1</v>
      </c>
      <c r="AQ21" s="30"/>
      <c r="AR21" s="30">
        <f t="shared" si="3"/>
        <v>0</v>
      </c>
      <c r="AS21" s="30"/>
      <c r="AT21" s="17">
        <v>1.0</v>
      </c>
      <c r="AU21" s="30"/>
      <c r="AV21" s="30"/>
    </row>
    <row r="22">
      <c r="A22" s="17" t="s">
        <v>37</v>
      </c>
      <c r="B22" s="16" t="s">
        <v>47</v>
      </c>
      <c r="C22" s="17" t="s">
        <v>39</v>
      </c>
      <c r="D22" s="17">
        <v>34.0</v>
      </c>
      <c r="E22" s="18">
        <f t="shared" si="1"/>
        <v>0.02941176471</v>
      </c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0"/>
      <c r="AO22" s="20">
        <v>45406.0</v>
      </c>
      <c r="AP22" s="25">
        <f t="shared" si="2"/>
        <v>1</v>
      </c>
      <c r="AQ22" s="30"/>
      <c r="AR22" s="30">
        <f t="shared" si="3"/>
        <v>0</v>
      </c>
      <c r="AS22" s="30"/>
      <c r="AT22" s="17">
        <v>1.0</v>
      </c>
      <c r="AU22" s="30"/>
      <c r="AV22" s="30"/>
    </row>
    <row r="23">
      <c r="A23" s="33" t="s">
        <v>48</v>
      </c>
      <c r="B23" s="16" t="s">
        <v>49</v>
      </c>
      <c r="C23" s="17" t="s">
        <v>39</v>
      </c>
      <c r="D23" s="17">
        <v>102.0</v>
      </c>
      <c r="E23" s="18">
        <f t="shared" si="1"/>
        <v>0.01960784314</v>
      </c>
      <c r="F23" s="28"/>
      <c r="G23" s="29"/>
      <c r="H23" s="29"/>
      <c r="I23" s="29"/>
      <c r="J23" s="29"/>
      <c r="K23" s="29"/>
      <c r="L23" s="20">
        <v>45223.0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0">
        <v>45433.0</v>
      </c>
      <c r="AO23" s="29"/>
      <c r="AP23" s="25">
        <f t="shared" si="2"/>
        <v>2</v>
      </c>
      <c r="AQ23" s="30"/>
      <c r="AR23" s="30">
        <f t="shared" si="3"/>
        <v>1</v>
      </c>
      <c r="AS23" s="30"/>
      <c r="AT23" s="17">
        <v>1.0</v>
      </c>
      <c r="AU23" s="30"/>
      <c r="AV23" s="30"/>
    </row>
    <row r="24">
      <c r="A24" s="17" t="s">
        <v>50</v>
      </c>
      <c r="B24" s="16" t="s">
        <v>26</v>
      </c>
      <c r="C24" s="17" t="s">
        <v>51</v>
      </c>
      <c r="D24" s="17">
        <v>170.0</v>
      </c>
      <c r="E24" s="18">
        <f t="shared" si="1"/>
        <v>0.07058823529</v>
      </c>
      <c r="F24" s="28"/>
      <c r="G24" s="29"/>
      <c r="H24" s="29"/>
      <c r="I24" s="29"/>
      <c r="J24" s="29"/>
      <c r="K24" s="29"/>
      <c r="L24" s="20">
        <v>45222.0</v>
      </c>
      <c r="M24" s="29"/>
      <c r="N24" s="29"/>
      <c r="O24" s="29"/>
      <c r="P24" s="20">
        <v>45251.0</v>
      </c>
      <c r="Q24" s="29"/>
      <c r="R24" s="29"/>
      <c r="S24" s="20">
        <v>45274.0</v>
      </c>
      <c r="T24" s="20">
        <v>45281.0</v>
      </c>
      <c r="U24" s="29"/>
      <c r="V24" s="29"/>
      <c r="W24" s="20">
        <v>45308.0</v>
      </c>
      <c r="X24" s="29"/>
      <c r="Y24" s="29"/>
      <c r="Z24" s="20">
        <v>45324.0</v>
      </c>
      <c r="AA24" s="20">
        <v>45335.0</v>
      </c>
      <c r="AB24" s="29"/>
      <c r="AC24" s="29"/>
      <c r="AD24" s="20">
        <v>45352.0</v>
      </c>
      <c r="AE24" s="29"/>
      <c r="AF24" s="20">
        <v>45369.0</v>
      </c>
      <c r="AG24" s="29"/>
      <c r="AH24" s="29"/>
      <c r="AI24" s="20">
        <v>45393.0</v>
      </c>
      <c r="AJ24" s="29"/>
      <c r="AK24" s="29"/>
      <c r="AL24" s="29"/>
      <c r="AM24" s="20">
        <v>45425.0</v>
      </c>
      <c r="AN24" s="20">
        <v>45429.0</v>
      </c>
      <c r="AO24" s="20"/>
      <c r="AP24" s="25">
        <f t="shared" si="2"/>
        <v>12</v>
      </c>
      <c r="AQ24" s="30"/>
      <c r="AR24" s="30">
        <f t="shared" si="3"/>
        <v>11</v>
      </c>
      <c r="AS24" s="30"/>
      <c r="AT24" s="17">
        <v>1.0</v>
      </c>
      <c r="AU24" s="30"/>
      <c r="AV24" s="30"/>
    </row>
    <row r="25">
      <c r="A25" s="17" t="s">
        <v>52</v>
      </c>
      <c r="B25" s="16" t="s">
        <v>28</v>
      </c>
      <c r="C25" s="17" t="s">
        <v>51</v>
      </c>
      <c r="D25" s="17">
        <v>136.0</v>
      </c>
      <c r="E25" s="18">
        <f t="shared" si="1"/>
        <v>0.06617647059</v>
      </c>
      <c r="F25" s="28"/>
      <c r="G25" s="29"/>
      <c r="H25" s="29"/>
      <c r="I25" s="34">
        <v>45198.0</v>
      </c>
      <c r="J25" s="29"/>
      <c r="K25" s="29"/>
      <c r="L25" s="20">
        <v>45216.0</v>
      </c>
      <c r="M25" s="29"/>
      <c r="N25" s="29"/>
      <c r="O25" s="29"/>
      <c r="P25" s="29"/>
      <c r="Q25" s="29"/>
      <c r="R25" s="29"/>
      <c r="S25" s="29"/>
      <c r="T25" s="20">
        <v>45282.0</v>
      </c>
      <c r="U25" s="29"/>
      <c r="V25" s="29"/>
      <c r="W25" s="29"/>
      <c r="X25" s="20">
        <v>45317.0</v>
      </c>
      <c r="Y25" s="29"/>
      <c r="Z25" s="29"/>
      <c r="AA25" s="29"/>
      <c r="AB25" s="29"/>
      <c r="AC25" s="20">
        <v>45350.0</v>
      </c>
      <c r="AD25" s="29"/>
      <c r="AE25" s="29"/>
      <c r="AF25" s="29"/>
      <c r="AG25" s="29"/>
      <c r="AH25" s="20">
        <v>45385.0</v>
      </c>
      <c r="AI25" s="29"/>
      <c r="AJ25" s="20">
        <v>45398.0</v>
      </c>
      <c r="AK25" s="20">
        <v>45412.0</v>
      </c>
      <c r="AL25" s="29"/>
      <c r="AM25" s="20">
        <v>45427.0</v>
      </c>
      <c r="AN25" s="29"/>
      <c r="AO25" s="20"/>
      <c r="AP25" s="25">
        <f t="shared" si="2"/>
        <v>9</v>
      </c>
      <c r="AQ25" s="30"/>
      <c r="AR25" s="30">
        <f t="shared" si="3"/>
        <v>8</v>
      </c>
      <c r="AS25" s="30"/>
      <c r="AT25" s="17">
        <v>1.0</v>
      </c>
      <c r="AU25" s="30"/>
      <c r="AV25" s="30"/>
    </row>
    <row r="26">
      <c r="A26" s="17" t="s">
        <v>53</v>
      </c>
      <c r="B26" s="16" t="s">
        <v>44</v>
      </c>
      <c r="C26" s="17" t="s">
        <v>51</v>
      </c>
      <c r="D26" s="17">
        <v>68.0</v>
      </c>
      <c r="E26" s="18">
        <f t="shared" si="1"/>
        <v>0.05882352941</v>
      </c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0">
        <v>45272.0</v>
      </c>
      <c r="T26" s="29"/>
      <c r="U26" s="29"/>
      <c r="V26" s="29"/>
      <c r="W26" s="29"/>
      <c r="X26" s="29"/>
      <c r="Y26" s="29"/>
      <c r="Z26" s="29"/>
      <c r="AA26" s="20">
        <v>45336.0</v>
      </c>
      <c r="AB26" s="29"/>
      <c r="AC26" s="29"/>
      <c r="AD26" s="29"/>
      <c r="AE26" s="29"/>
      <c r="AF26" s="29"/>
      <c r="AG26" s="20"/>
      <c r="AH26" s="29"/>
      <c r="AI26" s="20">
        <v>45391.0</v>
      </c>
      <c r="AJ26" s="29"/>
      <c r="AK26" s="29"/>
      <c r="AL26" s="29"/>
      <c r="AM26" s="29"/>
      <c r="AN26" s="20">
        <v>45433.0</v>
      </c>
      <c r="AO26" s="29"/>
      <c r="AP26" s="25">
        <f t="shared" si="2"/>
        <v>4</v>
      </c>
      <c r="AQ26" s="30"/>
      <c r="AR26" s="30">
        <f t="shared" si="3"/>
        <v>3</v>
      </c>
      <c r="AS26" s="30"/>
      <c r="AT26" s="17">
        <v>1.0</v>
      </c>
      <c r="AU26" s="30"/>
      <c r="AV26" s="30"/>
    </row>
    <row r="27">
      <c r="A27" s="17" t="s">
        <v>54</v>
      </c>
      <c r="B27" s="16" t="s">
        <v>29</v>
      </c>
      <c r="C27" s="17" t="s">
        <v>51</v>
      </c>
      <c r="D27" s="17">
        <v>136.0</v>
      </c>
      <c r="E27" s="18">
        <f t="shared" si="1"/>
        <v>0.05882352941</v>
      </c>
      <c r="F27" s="28"/>
      <c r="G27" s="20">
        <v>45180.0</v>
      </c>
      <c r="H27" s="29"/>
      <c r="I27" s="29"/>
      <c r="J27" s="29"/>
      <c r="K27" s="29"/>
      <c r="L27" s="20">
        <v>45218.0</v>
      </c>
      <c r="M27" s="29"/>
      <c r="N27" s="29"/>
      <c r="O27" s="29"/>
      <c r="P27" s="20">
        <v>45253.0</v>
      </c>
      <c r="Q27" s="29"/>
      <c r="R27" s="29"/>
      <c r="S27" s="29"/>
      <c r="T27" s="20">
        <v>45285.0</v>
      </c>
      <c r="U27" s="29"/>
      <c r="V27" s="29"/>
      <c r="W27" s="29"/>
      <c r="X27" s="29"/>
      <c r="Y27" s="29"/>
      <c r="Z27" s="20">
        <v>45328.0</v>
      </c>
      <c r="AA27" s="29"/>
      <c r="AB27" s="29"/>
      <c r="AC27" s="29"/>
      <c r="AD27" s="20">
        <v>45355.0</v>
      </c>
      <c r="AE27" s="29"/>
      <c r="AF27" s="29"/>
      <c r="AG27" s="29"/>
      <c r="AH27" s="29"/>
      <c r="AI27" s="20">
        <v>45400.0</v>
      </c>
      <c r="AJ27" s="29"/>
      <c r="AK27" s="29"/>
      <c r="AL27" s="29"/>
      <c r="AM27" s="20">
        <v>45426.0</v>
      </c>
      <c r="AN27" s="20"/>
      <c r="AO27" s="29"/>
      <c r="AP27" s="25">
        <f t="shared" si="2"/>
        <v>8</v>
      </c>
      <c r="AQ27" s="30"/>
      <c r="AR27" s="30">
        <f t="shared" si="3"/>
        <v>7</v>
      </c>
      <c r="AS27" s="30"/>
      <c r="AT27" s="17">
        <v>1.0</v>
      </c>
      <c r="AU27" s="30"/>
      <c r="AV27" s="30"/>
    </row>
    <row r="28">
      <c r="A28" s="17" t="s">
        <v>52</v>
      </c>
      <c r="B28" s="16" t="s">
        <v>38</v>
      </c>
      <c r="C28" s="17" t="s">
        <v>51</v>
      </c>
      <c r="D28" s="17">
        <v>68.0</v>
      </c>
      <c r="E28" s="18">
        <f t="shared" si="1"/>
        <v>0.04411764706</v>
      </c>
      <c r="F28" s="28"/>
      <c r="G28" s="20"/>
      <c r="H28" s="29"/>
      <c r="I28" s="20"/>
      <c r="J28" s="20">
        <v>45201.0</v>
      </c>
      <c r="K28" s="20"/>
      <c r="L28" s="29"/>
      <c r="M28" s="29"/>
      <c r="N28" s="20"/>
      <c r="O28" s="29"/>
      <c r="P28" s="29"/>
      <c r="Q28" s="29"/>
      <c r="R28" s="29"/>
      <c r="S28" s="20"/>
      <c r="T28" s="20"/>
      <c r="U28" s="29"/>
      <c r="V28" s="29"/>
      <c r="W28" s="35">
        <v>45306.0</v>
      </c>
      <c r="X28" s="29"/>
      <c r="Y28" s="29"/>
      <c r="Z28" s="36"/>
      <c r="AA28" s="29"/>
      <c r="AB28" s="29"/>
      <c r="AC28" s="29"/>
      <c r="AD28" s="29"/>
      <c r="AE28" s="29"/>
      <c r="AF28" s="29"/>
      <c r="AG28" s="29"/>
      <c r="AH28" s="29"/>
      <c r="AI28" s="20"/>
      <c r="AJ28" s="29"/>
      <c r="AK28" s="29"/>
      <c r="AL28" s="29"/>
      <c r="AM28" s="29"/>
      <c r="AN28" s="29"/>
      <c r="AO28" s="20">
        <v>45434.0</v>
      </c>
      <c r="AP28" s="25">
        <f t="shared" si="2"/>
        <v>3</v>
      </c>
      <c r="AQ28" s="30"/>
      <c r="AR28" s="30">
        <f t="shared" si="3"/>
        <v>2</v>
      </c>
      <c r="AS28" s="30"/>
      <c r="AT28" s="17">
        <v>1.0</v>
      </c>
      <c r="AU28" s="30"/>
      <c r="AV28" s="30"/>
    </row>
    <row r="29">
      <c r="A29" s="17" t="s">
        <v>55</v>
      </c>
      <c r="B29" s="16" t="s">
        <v>45</v>
      </c>
      <c r="C29" s="17" t="s">
        <v>51</v>
      </c>
      <c r="D29" s="17">
        <v>34.0</v>
      </c>
      <c r="E29" s="18">
        <f t="shared" si="1"/>
        <v>0.02941176471</v>
      </c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0">
        <v>45428.0</v>
      </c>
      <c r="AO29" s="20"/>
      <c r="AP29" s="25">
        <f t="shared" si="2"/>
        <v>1</v>
      </c>
      <c r="AQ29" s="30"/>
      <c r="AR29" s="30">
        <f t="shared" si="3"/>
        <v>0</v>
      </c>
      <c r="AS29" s="30"/>
      <c r="AT29" s="17">
        <v>1.0</v>
      </c>
      <c r="AU29" s="30"/>
      <c r="AV29" s="30"/>
    </row>
    <row r="30">
      <c r="A30" s="17" t="s">
        <v>55</v>
      </c>
      <c r="B30" s="16" t="s">
        <v>47</v>
      </c>
      <c r="C30" s="17" t="s">
        <v>51</v>
      </c>
      <c r="D30" s="17">
        <v>34.0</v>
      </c>
      <c r="E30" s="18">
        <f t="shared" si="1"/>
        <v>0.02941176471</v>
      </c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0">
        <v>45435.0</v>
      </c>
      <c r="AP30" s="25">
        <f t="shared" si="2"/>
        <v>1</v>
      </c>
      <c r="AQ30" s="30"/>
      <c r="AR30" s="30">
        <f t="shared" si="3"/>
        <v>0</v>
      </c>
      <c r="AS30" s="30"/>
      <c r="AT30" s="17">
        <v>1.0</v>
      </c>
      <c r="AU30" s="30"/>
      <c r="AV30" s="30"/>
    </row>
    <row r="31">
      <c r="A31" s="17" t="s">
        <v>55</v>
      </c>
      <c r="B31" s="16" t="s">
        <v>46</v>
      </c>
      <c r="C31" s="17" t="s">
        <v>51</v>
      </c>
      <c r="D31" s="17">
        <v>34.0</v>
      </c>
      <c r="E31" s="18">
        <f t="shared" si="1"/>
        <v>0.02941176471</v>
      </c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0"/>
      <c r="AN31" s="20">
        <v>45436.0</v>
      </c>
      <c r="AO31" s="20"/>
      <c r="AP31" s="25">
        <f t="shared" si="2"/>
        <v>1</v>
      </c>
      <c r="AQ31" s="30"/>
      <c r="AR31" s="30">
        <f t="shared" si="3"/>
        <v>0</v>
      </c>
      <c r="AS31" s="30"/>
      <c r="AT31" s="17">
        <v>1.0</v>
      </c>
      <c r="AU31" s="30"/>
      <c r="AV31" s="30"/>
    </row>
    <row r="32">
      <c r="A32" s="17" t="s">
        <v>48</v>
      </c>
      <c r="B32" s="16" t="s">
        <v>49</v>
      </c>
      <c r="C32" s="17" t="s">
        <v>51</v>
      </c>
      <c r="D32" s="17">
        <v>102.0</v>
      </c>
      <c r="E32" s="18">
        <f t="shared" si="1"/>
        <v>0.01960784314</v>
      </c>
      <c r="F32" s="28"/>
      <c r="G32" s="29"/>
      <c r="H32" s="29"/>
      <c r="I32" s="29"/>
      <c r="J32" s="29"/>
      <c r="K32" s="29"/>
      <c r="L32" s="20">
        <v>45223.0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0"/>
      <c r="AK32" s="29"/>
      <c r="AL32" s="29"/>
      <c r="AM32" s="29"/>
      <c r="AN32" s="20">
        <v>45432.0</v>
      </c>
      <c r="AO32" s="29"/>
      <c r="AP32" s="25">
        <f t="shared" si="2"/>
        <v>2</v>
      </c>
      <c r="AQ32" s="30"/>
      <c r="AR32" s="30">
        <f t="shared" si="3"/>
        <v>1</v>
      </c>
      <c r="AS32" s="30"/>
      <c r="AT32" s="17">
        <v>1.0</v>
      </c>
      <c r="AU32" s="30"/>
      <c r="AV32" s="30"/>
    </row>
    <row r="33">
      <c r="A33" s="17" t="s">
        <v>37</v>
      </c>
      <c r="B33" s="16" t="s">
        <v>38</v>
      </c>
      <c r="C33" s="17" t="s">
        <v>56</v>
      </c>
      <c r="D33" s="17">
        <v>68.0</v>
      </c>
      <c r="E33" s="18">
        <f t="shared" si="1"/>
        <v>0.04411764706</v>
      </c>
      <c r="F33" s="28"/>
      <c r="G33" s="29"/>
      <c r="H33" s="29"/>
      <c r="I33" s="29"/>
      <c r="J33" s="20">
        <v>45201.0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0">
        <v>45307.0</v>
      </c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0">
        <v>45432.0</v>
      </c>
      <c r="AP33" s="25">
        <f t="shared" si="2"/>
        <v>3</v>
      </c>
      <c r="AQ33" s="30"/>
      <c r="AR33" s="30">
        <f t="shared" si="3"/>
        <v>2</v>
      </c>
      <c r="AS33" s="30"/>
      <c r="AT33" s="17">
        <v>1.0</v>
      </c>
      <c r="AU33" s="30"/>
      <c r="AV33" s="30"/>
    </row>
    <row r="34">
      <c r="A34" s="17" t="s">
        <v>57</v>
      </c>
      <c r="B34" s="16" t="s">
        <v>44</v>
      </c>
      <c r="C34" s="17" t="s">
        <v>56</v>
      </c>
      <c r="D34" s="17">
        <v>68.0</v>
      </c>
      <c r="E34" s="18">
        <f t="shared" si="1"/>
        <v>0.05882352941</v>
      </c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0"/>
      <c r="S34" s="20">
        <v>45273.0</v>
      </c>
      <c r="T34" s="29"/>
      <c r="U34" s="29"/>
      <c r="V34" s="29"/>
      <c r="W34" s="29"/>
      <c r="X34" s="29"/>
      <c r="Y34" s="29"/>
      <c r="Z34" s="29"/>
      <c r="AA34" s="20">
        <v>45337.0</v>
      </c>
      <c r="AB34" s="29"/>
      <c r="AC34" s="29"/>
      <c r="AD34" s="29"/>
      <c r="AE34" s="29"/>
      <c r="AF34" s="29"/>
      <c r="AG34" s="29"/>
      <c r="AH34" s="20">
        <v>45386.0</v>
      </c>
      <c r="AI34" s="29"/>
      <c r="AJ34" s="29"/>
      <c r="AK34" s="29"/>
      <c r="AL34" s="29"/>
      <c r="AM34" s="20"/>
      <c r="AN34" s="17"/>
      <c r="AO34" s="20">
        <v>45435.0</v>
      </c>
      <c r="AP34" s="25">
        <f t="shared" si="2"/>
        <v>4</v>
      </c>
      <c r="AQ34" s="30"/>
      <c r="AR34" s="30">
        <f t="shared" si="3"/>
        <v>3</v>
      </c>
      <c r="AS34" s="30"/>
      <c r="AT34" s="17">
        <v>1.0</v>
      </c>
      <c r="AU34" s="30"/>
      <c r="AV34" s="30"/>
    </row>
    <row r="35">
      <c r="A35" s="17" t="s">
        <v>54</v>
      </c>
      <c r="B35" s="16" t="s">
        <v>29</v>
      </c>
      <c r="C35" s="17" t="s">
        <v>56</v>
      </c>
      <c r="D35" s="17">
        <v>136.0</v>
      </c>
      <c r="E35" s="18">
        <f t="shared" si="1"/>
        <v>0.05882352941</v>
      </c>
      <c r="F35" s="28"/>
      <c r="G35" s="20">
        <v>45181.0</v>
      </c>
      <c r="H35" s="29"/>
      <c r="I35" s="29"/>
      <c r="J35" s="29"/>
      <c r="K35" s="29"/>
      <c r="L35" s="20">
        <v>45218.0</v>
      </c>
      <c r="M35" s="29"/>
      <c r="N35" s="29"/>
      <c r="O35" s="29"/>
      <c r="P35" s="29"/>
      <c r="Q35" s="20">
        <v>45253.0</v>
      </c>
      <c r="R35" s="29"/>
      <c r="S35" s="29"/>
      <c r="T35" s="29"/>
      <c r="U35" s="20">
        <v>45286.0</v>
      </c>
      <c r="V35" s="29"/>
      <c r="W35" s="29"/>
      <c r="X35" s="29"/>
      <c r="Y35" s="29"/>
      <c r="Z35" s="20">
        <v>45328.0</v>
      </c>
      <c r="AA35" s="29"/>
      <c r="AB35" s="29"/>
      <c r="AC35" s="29"/>
      <c r="AD35" s="20">
        <v>45352.0</v>
      </c>
      <c r="AE35" s="29"/>
      <c r="AF35" s="29"/>
      <c r="AG35" s="29"/>
      <c r="AH35" s="29"/>
      <c r="AI35" s="20">
        <v>45399.0</v>
      </c>
      <c r="AJ35" s="29"/>
      <c r="AK35" s="29"/>
      <c r="AL35" s="29"/>
      <c r="AM35" s="20">
        <v>45427.0</v>
      </c>
      <c r="AN35" s="20"/>
      <c r="AO35" s="29"/>
      <c r="AP35" s="25">
        <f t="shared" si="2"/>
        <v>8</v>
      </c>
      <c r="AQ35" s="30"/>
      <c r="AR35" s="30">
        <f t="shared" si="3"/>
        <v>7</v>
      </c>
      <c r="AS35" s="30"/>
      <c r="AT35" s="17">
        <v>1.0</v>
      </c>
      <c r="AU35" s="30"/>
      <c r="AV35" s="30"/>
    </row>
    <row r="36">
      <c r="A36" s="17" t="s">
        <v>50</v>
      </c>
      <c r="B36" s="16" t="s">
        <v>45</v>
      </c>
      <c r="C36" s="17" t="s">
        <v>56</v>
      </c>
      <c r="D36" s="17">
        <v>34.0</v>
      </c>
      <c r="E36" s="18">
        <f t="shared" si="1"/>
        <v>0.02941176471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0"/>
      <c r="AN36" s="20"/>
      <c r="AO36" s="20">
        <v>45434.0</v>
      </c>
      <c r="AP36" s="25">
        <f t="shared" si="2"/>
        <v>1</v>
      </c>
      <c r="AQ36" s="30"/>
      <c r="AR36" s="30">
        <f t="shared" si="3"/>
        <v>0</v>
      </c>
      <c r="AS36" s="30"/>
      <c r="AT36" s="17">
        <v>1.0</v>
      </c>
      <c r="AU36" s="30"/>
      <c r="AV36" s="30"/>
    </row>
    <row r="37">
      <c r="A37" s="17" t="s">
        <v>41</v>
      </c>
      <c r="B37" s="16" t="s">
        <v>58</v>
      </c>
      <c r="C37" s="17" t="s">
        <v>56</v>
      </c>
      <c r="D37" s="17">
        <v>156.0</v>
      </c>
      <c r="E37" s="18">
        <f t="shared" si="1"/>
        <v>0.05769230769</v>
      </c>
      <c r="F37" s="28"/>
      <c r="G37" s="29"/>
      <c r="H37" s="29"/>
      <c r="I37" s="20">
        <v>45198.0</v>
      </c>
      <c r="J37" s="29"/>
      <c r="K37" s="29"/>
      <c r="L37" s="20">
        <v>45215.0</v>
      </c>
      <c r="M37" s="29"/>
      <c r="N37" s="29"/>
      <c r="O37" s="29"/>
      <c r="P37" s="29"/>
      <c r="Q37" s="29"/>
      <c r="R37" s="29"/>
      <c r="S37" s="29"/>
      <c r="T37" s="20">
        <v>45280.0</v>
      </c>
      <c r="U37" s="29"/>
      <c r="V37" s="29"/>
      <c r="W37" s="29"/>
      <c r="X37" s="29"/>
      <c r="Y37" s="20">
        <v>45317.0</v>
      </c>
      <c r="Z37" s="29"/>
      <c r="AA37" s="29"/>
      <c r="AB37" s="29"/>
      <c r="AC37" s="20">
        <v>45349.0</v>
      </c>
      <c r="AD37" s="29"/>
      <c r="AE37" s="29"/>
      <c r="AF37" s="29"/>
      <c r="AG37" s="29"/>
      <c r="AH37" s="20">
        <v>45384.0</v>
      </c>
      <c r="AI37" s="29"/>
      <c r="AJ37" s="20">
        <v>45398.0</v>
      </c>
      <c r="AK37" s="20">
        <v>45412.0</v>
      </c>
      <c r="AL37" s="29"/>
      <c r="AM37" s="29"/>
      <c r="AN37" s="20">
        <v>45428.0</v>
      </c>
      <c r="AO37" s="20"/>
      <c r="AP37" s="25">
        <f t="shared" si="2"/>
        <v>9</v>
      </c>
      <c r="AQ37" s="30"/>
      <c r="AR37" s="30">
        <f t="shared" si="3"/>
        <v>8</v>
      </c>
      <c r="AS37" s="30"/>
      <c r="AT37" s="17">
        <v>1.0</v>
      </c>
      <c r="AU37" s="30"/>
      <c r="AV37" s="30"/>
    </row>
    <row r="38">
      <c r="A38" s="17" t="s">
        <v>41</v>
      </c>
      <c r="B38" s="16" t="s">
        <v>26</v>
      </c>
      <c r="C38" s="17" t="s">
        <v>56</v>
      </c>
      <c r="D38" s="17">
        <v>170.0</v>
      </c>
      <c r="E38" s="18">
        <f t="shared" si="1"/>
        <v>0.05882352941</v>
      </c>
      <c r="F38" s="28"/>
      <c r="G38" s="29"/>
      <c r="H38" s="29"/>
      <c r="I38" s="29"/>
      <c r="J38" s="29"/>
      <c r="K38" s="29"/>
      <c r="L38" s="20">
        <v>45222.0</v>
      </c>
      <c r="M38" s="29"/>
      <c r="N38" s="29"/>
      <c r="O38" s="29"/>
      <c r="P38" s="20">
        <v>45251.0</v>
      </c>
      <c r="Q38" s="29"/>
      <c r="R38" s="29"/>
      <c r="S38" s="29"/>
      <c r="T38" s="20">
        <v>45281.0</v>
      </c>
      <c r="U38" s="29"/>
      <c r="V38" s="29"/>
      <c r="W38" s="20">
        <v>45308.0</v>
      </c>
      <c r="X38" s="29"/>
      <c r="Y38" s="29"/>
      <c r="Z38" s="20">
        <v>45324.0</v>
      </c>
      <c r="AA38" s="20">
        <v>45335.0</v>
      </c>
      <c r="AB38" s="29"/>
      <c r="AC38" s="29"/>
      <c r="AD38" s="20">
        <v>45355.0</v>
      </c>
      <c r="AE38" s="29"/>
      <c r="AF38" s="20">
        <v>45369.0</v>
      </c>
      <c r="AG38" s="29"/>
      <c r="AH38" s="29"/>
      <c r="AI38" s="20">
        <v>45393.0</v>
      </c>
      <c r="AJ38" s="29"/>
      <c r="AK38" s="29"/>
      <c r="AL38" s="29"/>
      <c r="AM38" s="20">
        <v>45425.0</v>
      </c>
      <c r="AN38" s="20"/>
      <c r="AO38" s="20"/>
      <c r="AP38" s="25">
        <f t="shared" si="2"/>
        <v>10</v>
      </c>
      <c r="AQ38" s="30"/>
      <c r="AR38" s="30">
        <f t="shared" si="3"/>
        <v>9</v>
      </c>
      <c r="AS38" s="30"/>
      <c r="AT38" s="17">
        <v>1.0</v>
      </c>
      <c r="AU38" s="30"/>
      <c r="AV38" s="30"/>
    </row>
    <row r="39">
      <c r="A39" s="17" t="s">
        <v>37</v>
      </c>
      <c r="B39" s="16" t="s">
        <v>46</v>
      </c>
      <c r="C39" s="17" t="s">
        <v>56</v>
      </c>
      <c r="D39" s="17">
        <v>34.0</v>
      </c>
      <c r="E39" s="18">
        <f t="shared" si="1"/>
        <v>0.02941176471</v>
      </c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0">
        <v>45420.0</v>
      </c>
      <c r="AM39" s="20"/>
      <c r="AN39" s="20"/>
      <c r="AO39" s="20"/>
      <c r="AP39" s="25">
        <f t="shared" si="2"/>
        <v>1</v>
      </c>
      <c r="AQ39" s="30"/>
      <c r="AR39" s="30">
        <f t="shared" si="3"/>
        <v>0</v>
      </c>
      <c r="AS39" s="30"/>
      <c r="AT39" s="17">
        <v>1.0</v>
      </c>
      <c r="AU39" s="30"/>
      <c r="AV39" s="30"/>
    </row>
    <row r="40">
      <c r="A40" s="17" t="s">
        <v>41</v>
      </c>
      <c r="B40" s="16" t="s">
        <v>47</v>
      </c>
      <c r="C40" s="17" t="s">
        <v>56</v>
      </c>
      <c r="D40" s="17">
        <v>34.0</v>
      </c>
      <c r="E40" s="18">
        <f t="shared" si="1"/>
        <v>0.02941176471</v>
      </c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0">
        <v>45406.0</v>
      </c>
      <c r="AL40" s="29"/>
      <c r="AM40" s="20"/>
      <c r="AN40" s="20"/>
      <c r="AO40" s="20"/>
      <c r="AP40" s="25">
        <f t="shared" si="2"/>
        <v>1</v>
      </c>
      <c r="AQ40" s="30"/>
      <c r="AR40" s="30">
        <f t="shared" si="3"/>
        <v>0</v>
      </c>
      <c r="AS40" s="30"/>
      <c r="AT40" s="17">
        <v>1.0</v>
      </c>
      <c r="AU40" s="30"/>
      <c r="AV40" s="30"/>
    </row>
    <row r="41">
      <c r="A41" s="17" t="s">
        <v>59</v>
      </c>
      <c r="B41" s="16" t="s">
        <v>49</v>
      </c>
      <c r="C41" s="17" t="s">
        <v>56</v>
      </c>
      <c r="D41" s="17">
        <v>102.0</v>
      </c>
      <c r="E41" s="18">
        <f t="shared" si="1"/>
        <v>0.01960784314</v>
      </c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0">
        <v>45285.0</v>
      </c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0">
        <v>45436.0</v>
      </c>
      <c r="AP41" s="25">
        <f t="shared" si="2"/>
        <v>2</v>
      </c>
      <c r="AQ41" s="30"/>
      <c r="AR41" s="30">
        <f t="shared" si="3"/>
        <v>1</v>
      </c>
      <c r="AS41" s="30"/>
      <c r="AT41" s="17">
        <v>1.0</v>
      </c>
      <c r="AU41" s="30"/>
      <c r="AV41" s="30"/>
    </row>
    <row r="42">
      <c r="A42" s="17" t="s">
        <v>60</v>
      </c>
      <c r="B42" s="16" t="s">
        <v>44</v>
      </c>
      <c r="C42" s="17" t="s">
        <v>61</v>
      </c>
      <c r="D42" s="17">
        <v>68.0</v>
      </c>
      <c r="E42" s="18">
        <f t="shared" si="1"/>
        <v>0.05882352941</v>
      </c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0">
        <v>45272.0</v>
      </c>
      <c r="T42" s="29"/>
      <c r="U42" s="20"/>
      <c r="V42" s="29"/>
      <c r="W42" s="29"/>
      <c r="X42" s="29"/>
      <c r="Y42" s="29"/>
      <c r="Z42" s="29"/>
      <c r="AA42" s="20">
        <v>45337.0</v>
      </c>
      <c r="AB42" s="29"/>
      <c r="AC42" s="29"/>
      <c r="AD42" s="29"/>
      <c r="AE42" s="29"/>
      <c r="AF42" s="29"/>
      <c r="AG42" s="29"/>
      <c r="AH42" s="20">
        <v>45386.0</v>
      </c>
      <c r="AI42" s="29"/>
      <c r="AJ42" s="29"/>
      <c r="AK42" s="29"/>
      <c r="AL42" s="29"/>
      <c r="AM42" s="29"/>
      <c r="AN42" s="29"/>
      <c r="AO42" s="20">
        <v>45433.0</v>
      </c>
      <c r="AP42" s="25">
        <f t="shared" si="2"/>
        <v>4</v>
      </c>
      <c r="AQ42" s="30"/>
      <c r="AR42" s="30">
        <f t="shared" si="3"/>
        <v>3</v>
      </c>
      <c r="AS42" s="30"/>
      <c r="AT42" s="17">
        <v>1.0</v>
      </c>
      <c r="AU42" s="30"/>
      <c r="AV42" s="30"/>
    </row>
    <row r="43">
      <c r="A43" s="17" t="s">
        <v>62</v>
      </c>
      <c r="B43" s="16" t="s">
        <v>28</v>
      </c>
      <c r="C43" s="17" t="s">
        <v>61</v>
      </c>
      <c r="D43" s="17">
        <v>136.0</v>
      </c>
      <c r="E43" s="18">
        <f t="shared" si="1"/>
        <v>0.05882352941</v>
      </c>
      <c r="F43" s="28"/>
      <c r="G43" s="29"/>
      <c r="H43" s="29"/>
      <c r="I43" s="20">
        <v>45198.0</v>
      </c>
      <c r="J43" s="29"/>
      <c r="K43" s="29"/>
      <c r="L43" s="20">
        <v>45215.0</v>
      </c>
      <c r="M43" s="29"/>
      <c r="N43" s="29"/>
      <c r="O43" s="29"/>
      <c r="P43" s="29"/>
      <c r="Q43" s="29"/>
      <c r="R43" s="29"/>
      <c r="S43" s="20"/>
      <c r="T43" s="20"/>
      <c r="U43" s="29"/>
      <c r="V43" s="29"/>
      <c r="W43" s="29"/>
      <c r="X43" s="20">
        <v>45317.0</v>
      </c>
      <c r="Y43" s="29"/>
      <c r="Z43" s="29"/>
      <c r="AA43" s="29"/>
      <c r="AB43" s="20">
        <v>45350.0</v>
      </c>
      <c r="AC43" s="20"/>
      <c r="AD43" s="29"/>
      <c r="AE43" s="29"/>
      <c r="AF43" s="29"/>
      <c r="AG43" s="29"/>
      <c r="AH43" s="20">
        <v>45385.0</v>
      </c>
      <c r="AI43" s="20"/>
      <c r="AJ43" s="20">
        <v>45399.0</v>
      </c>
      <c r="AK43" s="29"/>
      <c r="AL43" s="20">
        <v>45414.0</v>
      </c>
      <c r="AM43" s="29"/>
      <c r="AN43" s="20">
        <v>45427.0</v>
      </c>
      <c r="AO43" s="20"/>
      <c r="AP43" s="25">
        <f t="shared" si="2"/>
        <v>8</v>
      </c>
      <c r="AQ43" s="30"/>
      <c r="AR43" s="30">
        <f t="shared" si="3"/>
        <v>7</v>
      </c>
      <c r="AS43" s="30"/>
      <c r="AT43" s="17">
        <v>1.0</v>
      </c>
      <c r="AU43" s="30"/>
      <c r="AV43" s="30"/>
    </row>
    <row r="44">
      <c r="A44" s="17" t="s">
        <v>63</v>
      </c>
      <c r="B44" s="16" t="s">
        <v>38</v>
      </c>
      <c r="C44" s="17" t="s">
        <v>61</v>
      </c>
      <c r="D44" s="17">
        <v>68.0</v>
      </c>
      <c r="E44" s="18">
        <f t="shared" si="1"/>
        <v>0.04411764706</v>
      </c>
      <c r="F44" s="28"/>
      <c r="G44" s="29"/>
      <c r="H44" s="29"/>
      <c r="I44" s="20"/>
      <c r="J44" s="36">
        <v>45201.0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0">
        <v>45306.0</v>
      </c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0"/>
      <c r="AN44" s="29"/>
      <c r="AO44" s="20">
        <v>45432.0</v>
      </c>
      <c r="AP44" s="25">
        <f t="shared" si="2"/>
        <v>3</v>
      </c>
      <c r="AQ44" s="30"/>
      <c r="AR44" s="30">
        <f t="shared" si="3"/>
        <v>2</v>
      </c>
      <c r="AS44" s="30"/>
      <c r="AT44" s="17">
        <v>1.0</v>
      </c>
      <c r="AU44" s="30"/>
      <c r="AV44" s="30"/>
    </row>
    <row r="45">
      <c r="A45" s="17" t="s">
        <v>54</v>
      </c>
      <c r="B45" s="16" t="s">
        <v>29</v>
      </c>
      <c r="C45" s="17" t="s">
        <v>61</v>
      </c>
      <c r="D45" s="17">
        <v>136.0</v>
      </c>
      <c r="E45" s="18">
        <f t="shared" si="1"/>
        <v>0.05882352941</v>
      </c>
      <c r="F45" s="28"/>
      <c r="G45" s="20">
        <v>45181.0</v>
      </c>
      <c r="H45" s="29"/>
      <c r="I45" s="29"/>
      <c r="J45" s="29"/>
      <c r="K45" s="29"/>
      <c r="L45" s="20">
        <v>45218.0</v>
      </c>
      <c r="M45" s="29"/>
      <c r="N45" s="29"/>
      <c r="O45" s="29"/>
      <c r="P45" s="29"/>
      <c r="Q45" s="20">
        <v>45253.0</v>
      </c>
      <c r="R45" s="29"/>
      <c r="S45" s="29"/>
      <c r="T45" s="29"/>
      <c r="U45" s="20">
        <v>45286.0</v>
      </c>
      <c r="V45" s="29"/>
      <c r="W45" s="29"/>
      <c r="X45" s="29"/>
      <c r="Y45" s="29"/>
      <c r="Z45" s="20">
        <v>45328.0</v>
      </c>
      <c r="AA45" s="29"/>
      <c r="AB45" s="29"/>
      <c r="AC45" s="29"/>
      <c r="AD45" s="20">
        <v>45355.0</v>
      </c>
      <c r="AE45" s="29"/>
      <c r="AF45" s="29"/>
      <c r="AG45" s="29"/>
      <c r="AH45" s="29"/>
      <c r="AI45" s="36">
        <v>45398.0</v>
      </c>
      <c r="AJ45" s="29"/>
      <c r="AK45" s="29"/>
      <c r="AL45" s="29"/>
      <c r="AM45" s="20">
        <v>45426.0</v>
      </c>
      <c r="AN45" s="20"/>
      <c r="AO45" s="29"/>
      <c r="AP45" s="25">
        <f t="shared" si="2"/>
        <v>8</v>
      </c>
      <c r="AQ45" s="30"/>
      <c r="AR45" s="30">
        <f t="shared" si="3"/>
        <v>7</v>
      </c>
      <c r="AS45" s="30"/>
      <c r="AT45" s="17">
        <v>1.0</v>
      </c>
      <c r="AU45" s="30"/>
      <c r="AV45" s="30"/>
    </row>
    <row r="46">
      <c r="A46" s="17" t="s">
        <v>64</v>
      </c>
      <c r="B46" s="16" t="s">
        <v>45</v>
      </c>
      <c r="C46" s="17" t="s">
        <v>61</v>
      </c>
      <c r="D46" s="17">
        <v>34.0</v>
      </c>
      <c r="E46" s="18">
        <f t="shared" si="1"/>
        <v>0.02941176471</v>
      </c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0"/>
      <c r="AO46" s="20">
        <v>45434.0</v>
      </c>
      <c r="AP46" s="25">
        <f t="shared" si="2"/>
        <v>1</v>
      </c>
      <c r="AQ46" s="30"/>
      <c r="AR46" s="30">
        <f t="shared" si="3"/>
        <v>0</v>
      </c>
      <c r="AS46" s="30"/>
      <c r="AT46" s="17">
        <v>1.0</v>
      </c>
      <c r="AU46" s="30"/>
      <c r="AV46" s="30"/>
    </row>
    <row r="47">
      <c r="A47" s="17" t="s">
        <v>65</v>
      </c>
      <c r="B47" s="16" t="s">
        <v>26</v>
      </c>
      <c r="C47" s="17" t="s">
        <v>61</v>
      </c>
      <c r="D47" s="17">
        <v>170.0</v>
      </c>
      <c r="E47" s="18">
        <f t="shared" si="1"/>
        <v>0.07058823529</v>
      </c>
      <c r="F47" s="29"/>
      <c r="G47" s="29"/>
      <c r="H47" s="29"/>
      <c r="I47" s="29"/>
      <c r="J47" s="29"/>
      <c r="K47" s="20">
        <v>45222.0</v>
      </c>
      <c r="L47" s="29"/>
      <c r="M47" s="29"/>
      <c r="N47" s="29"/>
      <c r="O47" s="20">
        <v>45251.0</v>
      </c>
      <c r="P47" s="29"/>
      <c r="Q47" s="29"/>
      <c r="R47" s="20">
        <v>45274.0</v>
      </c>
      <c r="S47" s="20">
        <v>45281.0</v>
      </c>
      <c r="T47" s="29"/>
      <c r="U47" s="29"/>
      <c r="V47" s="20">
        <v>45308.0</v>
      </c>
      <c r="W47" s="29"/>
      <c r="X47" s="29"/>
      <c r="Y47" s="20">
        <v>44959.0</v>
      </c>
      <c r="Z47" s="20">
        <v>44970.0</v>
      </c>
      <c r="AA47" s="29"/>
      <c r="AB47" s="29"/>
      <c r="AC47" s="20">
        <v>45352.0</v>
      </c>
      <c r="AD47" s="29"/>
      <c r="AE47" s="20">
        <v>45369.0</v>
      </c>
      <c r="AF47" s="29"/>
      <c r="AG47" s="29"/>
      <c r="AH47" s="20">
        <v>45393.0</v>
      </c>
      <c r="AI47" s="29"/>
      <c r="AJ47" s="29"/>
      <c r="AK47" s="29"/>
      <c r="AL47" s="20">
        <v>45425.0</v>
      </c>
      <c r="AM47" s="20">
        <v>45429.0</v>
      </c>
      <c r="AN47" s="20"/>
      <c r="AO47" s="20"/>
      <c r="AP47" s="25">
        <f t="shared" si="2"/>
        <v>12</v>
      </c>
      <c r="AQ47" s="30"/>
      <c r="AR47" s="30">
        <f t="shared" si="3"/>
        <v>11</v>
      </c>
      <c r="AS47" s="30"/>
      <c r="AT47" s="17">
        <v>1.0</v>
      </c>
      <c r="AU47" s="30"/>
      <c r="AV47" s="30"/>
    </row>
    <row r="48">
      <c r="A48" s="17" t="s">
        <v>37</v>
      </c>
      <c r="B48" s="16" t="s">
        <v>46</v>
      </c>
      <c r="C48" s="17" t="s">
        <v>61</v>
      </c>
      <c r="D48" s="17">
        <v>34.0</v>
      </c>
      <c r="E48" s="18">
        <f t="shared" si="1"/>
        <v>0.02941176471</v>
      </c>
      <c r="F48" s="28"/>
      <c r="G48" s="20"/>
      <c r="H48" s="29"/>
      <c r="I48" s="29"/>
      <c r="J48" s="29"/>
      <c r="K48" s="29"/>
      <c r="L48" s="29"/>
      <c r="M48" s="20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0"/>
      <c r="AG48" s="29"/>
      <c r="AH48" s="29"/>
      <c r="AI48" s="29"/>
      <c r="AJ48" s="29"/>
      <c r="AK48" s="29"/>
      <c r="AL48" s="29"/>
      <c r="AM48" s="29"/>
      <c r="AN48" s="29"/>
      <c r="AO48" s="20">
        <v>45435.0</v>
      </c>
      <c r="AP48" s="25">
        <f t="shared" si="2"/>
        <v>1</v>
      </c>
      <c r="AQ48" s="30"/>
      <c r="AR48" s="30">
        <f t="shared" si="3"/>
        <v>0</v>
      </c>
      <c r="AS48" s="30"/>
      <c r="AT48" s="17">
        <v>1.0</v>
      </c>
      <c r="AU48" s="30"/>
      <c r="AV48" s="30"/>
    </row>
    <row r="49">
      <c r="A49" s="17" t="s">
        <v>41</v>
      </c>
      <c r="B49" s="16" t="s">
        <v>47</v>
      </c>
      <c r="C49" s="17" t="s">
        <v>61</v>
      </c>
      <c r="D49" s="17">
        <v>34.0</v>
      </c>
      <c r="E49" s="18">
        <f t="shared" si="1"/>
        <v>0.02941176471</v>
      </c>
      <c r="F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0">
        <v>45428.0</v>
      </c>
      <c r="AO49" s="20"/>
      <c r="AP49" s="25">
        <f t="shared" si="2"/>
        <v>1</v>
      </c>
      <c r="AQ49" s="30"/>
      <c r="AR49" s="30">
        <f t="shared" si="3"/>
        <v>0</v>
      </c>
      <c r="AS49" s="30"/>
      <c r="AT49" s="17">
        <v>1.0</v>
      </c>
      <c r="AU49" s="30"/>
      <c r="AV49" s="30"/>
    </row>
    <row r="50">
      <c r="A50" s="17" t="s">
        <v>59</v>
      </c>
      <c r="B50" s="16" t="s">
        <v>49</v>
      </c>
      <c r="C50" s="17" t="s">
        <v>61</v>
      </c>
      <c r="D50" s="17">
        <v>102.0</v>
      </c>
      <c r="E50" s="18">
        <f t="shared" si="1"/>
        <v>0</v>
      </c>
      <c r="F50" s="28"/>
      <c r="G50" s="29"/>
      <c r="H50" s="29"/>
      <c r="I50" s="20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0"/>
      <c r="AP50" s="25">
        <f t="shared" si="2"/>
        <v>0</v>
      </c>
      <c r="AQ50" s="30"/>
      <c r="AR50" s="30">
        <f t="shared" si="3"/>
        <v>-1</v>
      </c>
      <c r="AS50" s="30"/>
      <c r="AT50" s="17">
        <v>1.0</v>
      </c>
      <c r="AU50" s="30"/>
      <c r="AV50" s="30"/>
    </row>
    <row r="51">
      <c r="A51" s="17" t="s">
        <v>40</v>
      </c>
      <c r="B51" s="16" t="s">
        <v>32</v>
      </c>
      <c r="C51" s="17" t="s">
        <v>66</v>
      </c>
      <c r="D51" s="17">
        <v>136.0</v>
      </c>
      <c r="E51" s="18">
        <f t="shared" si="1"/>
        <v>0.05882352941</v>
      </c>
      <c r="F51" s="28"/>
      <c r="G51" s="20">
        <v>45180.0</v>
      </c>
      <c r="H51" s="29"/>
      <c r="I51" s="20"/>
      <c r="J51" s="29"/>
      <c r="K51" s="29"/>
      <c r="L51" s="20">
        <v>45218.0</v>
      </c>
      <c r="M51" s="29"/>
      <c r="N51" s="29"/>
      <c r="O51" s="29"/>
      <c r="P51" s="20">
        <v>45253.0</v>
      </c>
      <c r="Q51" s="29"/>
      <c r="R51" s="29"/>
      <c r="S51" s="29"/>
      <c r="T51" s="20"/>
      <c r="U51" s="20">
        <v>45285.0</v>
      </c>
      <c r="V51" s="29"/>
      <c r="W51" s="29"/>
      <c r="X51" s="29"/>
      <c r="Y51" s="20"/>
      <c r="Z51" s="20">
        <v>45329.0</v>
      </c>
      <c r="AA51" s="29"/>
      <c r="AB51" s="29"/>
      <c r="AC51" s="29"/>
      <c r="AD51" s="20">
        <v>45355.0</v>
      </c>
      <c r="AE51" s="29"/>
      <c r="AF51" s="20"/>
      <c r="AG51" s="29"/>
      <c r="AH51" s="29"/>
      <c r="AI51" s="20">
        <v>45400.0</v>
      </c>
      <c r="AJ51" s="29"/>
      <c r="AK51" s="20"/>
      <c r="AL51" s="29"/>
      <c r="AM51" s="20">
        <v>45428.0</v>
      </c>
      <c r="AN51" s="20"/>
      <c r="AO51" s="20"/>
      <c r="AP51" s="25">
        <f t="shared" si="2"/>
        <v>8</v>
      </c>
      <c r="AQ51" s="30"/>
      <c r="AR51" s="30">
        <f t="shared" si="3"/>
        <v>7</v>
      </c>
      <c r="AS51" s="30"/>
      <c r="AT51" s="17">
        <v>1.0</v>
      </c>
      <c r="AU51" s="30"/>
      <c r="AV51" s="30"/>
    </row>
    <row r="52">
      <c r="A52" s="17" t="s">
        <v>64</v>
      </c>
      <c r="B52" s="16" t="s">
        <v>45</v>
      </c>
      <c r="C52" s="17" t="s">
        <v>66</v>
      </c>
      <c r="D52" s="17">
        <v>34.0</v>
      </c>
      <c r="E52" s="18">
        <f t="shared" si="1"/>
        <v>0.02941176471</v>
      </c>
      <c r="F52" s="28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0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0">
        <v>45434.0</v>
      </c>
      <c r="AP52" s="25">
        <f t="shared" si="2"/>
        <v>1</v>
      </c>
      <c r="AQ52" s="30"/>
      <c r="AR52" s="30">
        <f t="shared" si="3"/>
        <v>0</v>
      </c>
      <c r="AS52" s="30"/>
      <c r="AT52" s="17">
        <v>1.0</v>
      </c>
      <c r="AU52" s="30"/>
      <c r="AV52" s="30"/>
    </row>
    <row r="53">
      <c r="A53" s="17" t="s">
        <v>63</v>
      </c>
      <c r="B53" s="16" t="s">
        <v>38</v>
      </c>
      <c r="C53" s="17" t="s">
        <v>66</v>
      </c>
      <c r="D53" s="17">
        <v>68.0</v>
      </c>
      <c r="E53" s="18">
        <f t="shared" si="1"/>
        <v>0.04411764706</v>
      </c>
      <c r="F53" s="28"/>
      <c r="G53" s="29"/>
      <c r="H53" s="29"/>
      <c r="I53" s="29"/>
      <c r="J53" s="36">
        <v>45201.0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0">
        <v>45307.0</v>
      </c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0">
        <v>45432.0</v>
      </c>
      <c r="AP53" s="25">
        <f t="shared" si="2"/>
        <v>3</v>
      </c>
      <c r="AQ53" s="30"/>
      <c r="AR53" s="30">
        <f t="shared" si="3"/>
        <v>2</v>
      </c>
      <c r="AS53" s="30"/>
      <c r="AT53" s="17">
        <v>1.0</v>
      </c>
      <c r="AU53" s="30"/>
      <c r="AV53" s="30"/>
    </row>
    <row r="54">
      <c r="A54" s="17" t="s">
        <v>67</v>
      </c>
      <c r="B54" s="16" t="s">
        <v>58</v>
      </c>
      <c r="C54" s="17" t="s">
        <v>66</v>
      </c>
      <c r="D54" s="17">
        <v>156.0</v>
      </c>
      <c r="E54" s="18">
        <f t="shared" si="1"/>
        <v>0.05769230769</v>
      </c>
      <c r="F54" s="28"/>
      <c r="G54" s="29"/>
      <c r="H54" s="29"/>
      <c r="I54" s="20">
        <v>45198.0</v>
      </c>
      <c r="J54" s="29"/>
      <c r="K54" s="29"/>
      <c r="L54" s="20">
        <v>45215.0</v>
      </c>
      <c r="M54" s="29"/>
      <c r="N54" s="29"/>
      <c r="O54" s="29"/>
      <c r="P54" s="29"/>
      <c r="Q54" s="29"/>
      <c r="R54" s="29"/>
      <c r="S54" s="29"/>
      <c r="T54" s="20">
        <v>45280.0</v>
      </c>
      <c r="U54" s="29"/>
      <c r="V54" s="29"/>
      <c r="W54" s="29"/>
      <c r="X54" s="29"/>
      <c r="Y54" s="20">
        <v>45317.0</v>
      </c>
      <c r="Z54" s="29"/>
      <c r="AA54" s="29"/>
      <c r="AB54" s="29"/>
      <c r="AC54" s="20">
        <v>45349.0</v>
      </c>
      <c r="AD54" s="29"/>
      <c r="AE54" s="29"/>
      <c r="AF54" s="29"/>
      <c r="AG54" s="29"/>
      <c r="AH54" s="20">
        <v>45384.0</v>
      </c>
      <c r="AI54" s="29"/>
      <c r="AJ54" s="20">
        <v>45398.0</v>
      </c>
      <c r="AK54" s="20">
        <v>45412.0</v>
      </c>
      <c r="AL54" s="29"/>
      <c r="AM54" s="29"/>
      <c r="AN54" s="20">
        <v>45426.0</v>
      </c>
      <c r="AO54" s="20"/>
      <c r="AP54" s="25">
        <f t="shared" si="2"/>
        <v>9</v>
      </c>
      <c r="AQ54" s="30"/>
      <c r="AR54" s="30">
        <f t="shared" si="3"/>
        <v>8</v>
      </c>
      <c r="AS54" s="30"/>
      <c r="AT54" s="17">
        <v>1.0</v>
      </c>
      <c r="AU54" s="30"/>
      <c r="AV54" s="30"/>
    </row>
    <row r="55">
      <c r="A55" s="17" t="s">
        <v>67</v>
      </c>
      <c r="B55" s="16" t="s">
        <v>26</v>
      </c>
      <c r="C55" s="17" t="s">
        <v>66</v>
      </c>
      <c r="D55" s="17">
        <v>170.0</v>
      </c>
      <c r="E55" s="18">
        <f t="shared" si="1"/>
        <v>0.06470588235</v>
      </c>
      <c r="F55" s="28"/>
      <c r="G55" s="29"/>
      <c r="H55" s="29"/>
      <c r="I55" s="29"/>
      <c r="J55" s="29"/>
      <c r="K55" s="29"/>
      <c r="L55" s="20">
        <v>45222.0</v>
      </c>
      <c r="M55" s="29"/>
      <c r="N55" s="29"/>
      <c r="O55" s="29"/>
      <c r="P55" s="20">
        <v>45251.0</v>
      </c>
      <c r="Q55" s="29"/>
      <c r="R55" s="29"/>
      <c r="S55" s="29"/>
      <c r="T55" s="20">
        <v>45281.0</v>
      </c>
      <c r="U55" s="29"/>
      <c r="V55" s="29"/>
      <c r="W55" s="20">
        <v>45308.0</v>
      </c>
      <c r="X55" s="29"/>
      <c r="Y55" s="29"/>
      <c r="Z55" s="20">
        <v>45324.0</v>
      </c>
      <c r="AA55" s="20">
        <v>45335.0</v>
      </c>
      <c r="AB55" s="29"/>
      <c r="AC55" s="29"/>
      <c r="AD55" s="20">
        <v>45352.0</v>
      </c>
      <c r="AE55" s="29"/>
      <c r="AF55" s="20">
        <v>45369.0</v>
      </c>
      <c r="AG55" s="29"/>
      <c r="AH55" s="29"/>
      <c r="AI55" s="20">
        <v>45393.0</v>
      </c>
      <c r="AJ55" s="29"/>
      <c r="AK55" s="29"/>
      <c r="AL55" s="29"/>
      <c r="AM55" s="37">
        <v>45425.0</v>
      </c>
      <c r="AN55" s="20">
        <v>45429.0</v>
      </c>
      <c r="AO55" s="20"/>
      <c r="AP55" s="25">
        <f t="shared" si="2"/>
        <v>11</v>
      </c>
      <c r="AQ55" s="30"/>
      <c r="AR55" s="30">
        <f t="shared" si="3"/>
        <v>10</v>
      </c>
      <c r="AS55" s="30"/>
      <c r="AT55" s="17">
        <v>1.0</v>
      </c>
      <c r="AU55" s="30"/>
      <c r="AV55" s="30"/>
    </row>
    <row r="56">
      <c r="A56" s="17" t="s">
        <v>68</v>
      </c>
      <c r="B56" s="16" t="s">
        <v>69</v>
      </c>
      <c r="C56" s="17" t="s">
        <v>66</v>
      </c>
      <c r="D56" s="17">
        <v>68.0</v>
      </c>
      <c r="E56" s="18">
        <f t="shared" si="1"/>
        <v>0.05882352941</v>
      </c>
      <c r="F56" s="28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0">
        <v>45272.0</v>
      </c>
      <c r="T56" s="29"/>
      <c r="U56" s="29"/>
      <c r="V56" s="29"/>
      <c r="W56" s="29"/>
      <c r="X56" s="29"/>
      <c r="Y56" s="29"/>
      <c r="Z56" s="29"/>
      <c r="AA56" s="29"/>
      <c r="AB56" s="20">
        <v>45337.0</v>
      </c>
      <c r="AC56" s="29"/>
      <c r="AD56" s="29"/>
      <c r="AE56" s="29"/>
      <c r="AF56" s="29"/>
      <c r="AG56" s="29"/>
      <c r="AH56" s="20">
        <v>45386.0</v>
      </c>
      <c r="AI56" s="29"/>
      <c r="AJ56" s="29"/>
      <c r="AK56" s="29"/>
      <c r="AL56" s="29"/>
      <c r="AM56" s="29"/>
      <c r="AN56" s="20"/>
      <c r="AO56" s="20">
        <v>45433.0</v>
      </c>
      <c r="AP56" s="25">
        <f t="shared" si="2"/>
        <v>4</v>
      </c>
      <c r="AQ56" s="30"/>
      <c r="AR56" s="30">
        <f t="shared" si="3"/>
        <v>3</v>
      </c>
      <c r="AS56" s="30"/>
      <c r="AT56" s="17">
        <v>1.0</v>
      </c>
      <c r="AU56" s="30"/>
      <c r="AV56" s="30"/>
    </row>
    <row r="57">
      <c r="A57" s="27" t="s">
        <v>67</v>
      </c>
      <c r="B57" s="16" t="s">
        <v>70</v>
      </c>
      <c r="C57" s="17" t="s">
        <v>66</v>
      </c>
      <c r="D57" s="17">
        <v>34.0</v>
      </c>
      <c r="E57" s="18">
        <f t="shared" si="1"/>
        <v>0.02941176471</v>
      </c>
      <c r="F57" s="28"/>
      <c r="G57" s="20"/>
      <c r="H57" s="20"/>
      <c r="I57" s="20"/>
      <c r="J57" s="29"/>
      <c r="K57" s="29"/>
      <c r="L57" s="29"/>
      <c r="M57" s="29"/>
      <c r="N57" s="29"/>
      <c r="O57" s="20"/>
      <c r="P57" s="29"/>
      <c r="Q57" s="29"/>
      <c r="R57" s="20"/>
      <c r="S57" s="29"/>
      <c r="T57" s="29"/>
      <c r="U57" s="20"/>
      <c r="V57" s="29"/>
      <c r="W57" s="29"/>
      <c r="X57" s="29"/>
      <c r="Y57" s="29"/>
      <c r="Z57" s="29"/>
      <c r="AA57" s="20"/>
      <c r="AB57" s="29"/>
      <c r="AC57" s="29"/>
      <c r="AD57" s="29"/>
      <c r="AE57" s="29"/>
      <c r="AF57" s="29"/>
      <c r="AG57" s="29"/>
      <c r="AH57" s="29"/>
      <c r="AI57" s="20"/>
      <c r="AJ57" s="29"/>
      <c r="AK57" s="20"/>
      <c r="AL57" s="29"/>
      <c r="AM57" s="29"/>
      <c r="AN57" s="20"/>
      <c r="AO57" s="20">
        <v>45436.0</v>
      </c>
      <c r="AP57" s="25">
        <f t="shared" si="2"/>
        <v>1</v>
      </c>
      <c r="AQ57" s="30"/>
      <c r="AR57" s="30">
        <f t="shared" si="3"/>
        <v>0</v>
      </c>
      <c r="AS57" s="30"/>
      <c r="AT57" s="17">
        <v>1.0</v>
      </c>
      <c r="AU57" s="30"/>
      <c r="AV57" s="30"/>
    </row>
    <row r="58">
      <c r="A58" s="17" t="s">
        <v>41</v>
      </c>
      <c r="B58" s="16" t="s">
        <v>47</v>
      </c>
      <c r="C58" s="17" t="s">
        <v>66</v>
      </c>
      <c r="D58" s="17">
        <v>34.0</v>
      </c>
      <c r="E58" s="18">
        <f t="shared" si="1"/>
        <v>0.02941176471</v>
      </c>
      <c r="F58" s="28"/>
      <c r="G58" s="29"/>
      <c r="H58" s="29"/>
      <c r="I58" s="20"/>
      <c r="J58" s="29"/>
      <c r="K58" s="29"/>
      <c r="L58" s="20"/>
      <c r="M58" s="29"/>
      <c r="N58" s="29"/>
      <c r="O58" s="29"/>
      <c r="P58" s="20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0"/>
      <c r="AC58" s="29"/>
      <c r="AD58" s="29"/>
      <c r="AE58" s="29"/>
      <c r="AF58" s="20"/>
      <c r="AG58" s="29"/>
      <c r="AH58" s="29"/>
      <c r="AI58" s="29"/>
      <c r="AJ58" s="29"/>
      <c r="AK58" s="20">
        <v>45408.0</v>
      </c>
      <c r="AL58" s="29"/>
      <c r="AM58" s="29"/>
      <c r="AN58" s="20"/>
      <c r="AO58" s="20"/>
      <c r="AP58" s="25">
        <f t="shared" si="2"/>
        <v>1</v>
      </c>
      <c r="AQ58" s="30"/>
      <c r="AR58" s="30">
        <f t="shared" si="3"/>
        <v>0</v>
      </c>
      <c r="AS58" s="30"/>
      <c r="AT58" s="17">
        <v>1.0</v>
      </c>
      <c r="AU58" s="30"/>
      <c r="AV58" s="30"/>
    </row>
    <row r="59" ht="20.25" customHeight="1">
      <c r="A59" s="17" t="s">
        <v>64</v>
      </c>
      <c r="B59" s="16" t="s">
        <v>45</v>
      </c>
      <c r="C59" s="17" t="s">
        <v>71</v>
      </c>
      <c r="D59" s="17">
        <v>34.0</v>
      </c>
      <c r="E59" s="18">
        <f t="shared" si="1"/>
        <v>0.02941176471</v>
      </c>
      <c r="F59" s="28"/>
      <c r="G59" s="29"/>
      <c r="H59" s="20"/>
      <c r="I59" s="29"/>
      <c r="J59" s="20"/>
      <c r="K59" s="29"/>
      <c r="L59" s="20"/>
      <c r="M59" s="29"/>
      <c r="N59" s="29"/>
      <c r="O59" s="20"/>
      <c r="P59" s="29"/>
      <c r="Q59" s="29"/>
      <c r="R59" s="29"/>
      <c r="S59" s="29"/>
      <c r="T59" s="29"/>
      <c r="U59" s="20"/>
      <c r="V59" s="29"/>
      <c r="W59" s="29"/>
      <c r="X59" s="29"/>
      <c r="Y59" s="29"/>
      <c r="Z59" s="20"/>
      <c r="AA59" s="29"/>
      <c r="AB59" s="29"/>
      <c r="AC59" s="29"/>
      <c r="AD59" s="29"/>
      <c r="AE59" s="29"/>
      <c r="AF59" s="20"/>
      <c r="AG59" s="29"/>
      <c r="AH59" s="20"/>
      <c r="AI59" s="29"/>
      <c r="AJ59" s="29"/>
      <c r="AK59" s="29"/>
      <c r="AL59" s="29"/>
      <c r="AM59" s="20"/>
      <c r="AN59" s="29"/>
      <c r="AO59" s="20">
        <v>45432.0</v>
      </c>
      <c r="AP59" s="25">
        <f t="shared" si="2"/>
        <v>1</v>
      </c>
      <c r="AQ59" s="30"/>
      <c r="AR59" s="30">
        <f t="shared" si="3"/>
        <v>0</v>
      </c>
      <c r="AS59" s="30"/>
      <c r="AT59" s="17">
        <v>1.0</v>
      </c>
      <c r="AU59" s="30"/>
      <c r="AV59" s="30"/>
    </row>
    <row r="60">
      <c r="A60" s="17" t="s">
        <v>63</v>
      </c>
      <c r="B60" s="16" t="s">
        <v>38</v>
      </c>
      <c r="C60" s="17" t="s">
        <v>71</v>
      </c>
      <c r="D60" s="17">
        <v>68.0</v>
      </c>
      <c r="E60" s="18">
        <f t="shared" si="1"/>
        <v>0.05882352941</v>
      </c>
      <c r="F60" s="28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0"/>
      <c r="U60" s="20">
        <v>45286.0</v>
      </c>
      <c r="V60" s="29"/>
      <c r="W60" s="29"/>
      <c r="X60" s="29"/>
      <c r="Y60" s="29"/>
      <c r="Z60" s="29"/>
      <c r="AA60" s="20">
        <v>45334.0</v>
      </c>
      <c r="AB60" s="29"/>
      <c r="AC60" s="29"/>
      <c r="AD60" s="29"/>
      <c r="AE60" s="29"/>
      <c r="AF60" s="29"/>
      <c r="AG60" s="29"/>
      <c r="AH60" s="29"/>
      <c r="AI60" s="29"/>
      <c r="AJ60" s="20">
        <v>45398.0</v>
      </c>
      <c r="AK60" s="29"/>
      <c r="AL60" s="20">
        <v>45418.0</v>
      </c>
      <c r="AM60" s="20"/>
      <c r="AN60" s="29"/>
      <c r="AO60" s="29"/>
      <c r="AP60" s="25">
        <f t="shared" si="2"/>
        <v>4</v>
      </c>
      <c r="AQ60" s="30"/>
      <c r="AR60" s="30">
        <f t="shared" si="3"/>
        <v>3</v>
      </c>
      <c r="AS60" s="30"/>
      <c r="AT60" s="17">
        <v>1.0</v>
      </c>
      <c r="AU60" s="30"/>
      <c r="AV60" s="30"/>
    </row>
    <row r="61">
      <c r="A61" s="17" t="s">
        <v>72</v>
      </c>
      <c r="B61" s="16" t="s">
        <v>29</v>
      </c>
      <c r="C61" s="17" t="s">
        <v>73</v>
      </c>
      <c r="D61" s="17">
        <v>136.0</v>
      </c>
      <c r="E61" s="18">
        <f t="shared" si="1"/>
        <v>0.05147058824</v>
      </c>
      <c r="F61" s="28"/>
      <c r="G61" s="20">
        <v>45183.0</v>
      </c>
      <c r="H61" s="29"/>
      <c r="I61" s="29"/>
      <c r="J61" s="20"/>
      <c r="K61" s="29"/>
      <c r="L61" s="20">
        <v>45217.0</v>
      </c>
      <c r="M61" s="29"/>
      <c r="N61" s="29"/>
      <c r="O61" s="20"/>
      <c r="P61" s="29"/>
      <c r="Q61" s="29"/>
      <c r="R61" s="29"/>
      <c r="S61" s="29"/>
      <c r="T61" s="20">
        <v>45274.0</v>
      </c>
      <c r="U61" s="20"/>
      <c r="V61" s="29"/>
      <c r="W61" s="29"/>
      <c r="X61" s="29"/>
      <c r="Y61" s="20">
        <v>45322.0</v>
      </c>
      <c r="Z61" s="20"/>
      <c r="AA61" s="29"/>
      <c r="AB61" s="29"/>
      <c r="AC61" s="20">
        <v>45349.0</v>
      </c>
      <c r="AD61" s="29"/>
      <c r="AE61" s="29"/>
      <c r="AF61" s="20"/>
      <c r="AG61" s="29"/>
      <c r="AH61" s="20"/>
      <c r="AI61" s="29"/>
      <c r="AJ61" s="29"/>
      <c r="AK61" s="20">
        <v>45406.0</v>
      </c>
      <c r="AL61" s="29"/>
      <c r="AM61" s="20"/>
      <c r="AN61" s="20">
        <v>45422.0</v>
      </c>
      <c r="AO61" s="20"/>
      <c r="AP61" s="25">
        <f t="shared" si="2"/>
        <v>7</v>
      </c>
      <c r="AQ61" s="30"/>
      <c r="AR61" s="30">
        <f t="shared" si="3"/>
        <v>6</v>
      </c>
      <c r="AS61" s="30"/>
      <c r="AT61" s="17">
        <v>1.0</v>
      </c>
      <c r="AU61" s="30"/>
      <c r="AV61" s="30"/>
    </row>
    <row r="62">
      <c r="A62" s="17" t="s">
        <v>74</v>
      </c>
      <c r="B62" s="16" t="s">
        <v>47</v>
      </c>
      <c r="C62" s="17" t="s">
        <v>71</v>
      </c>
      <c r="D62" s="17">
        <v>34.0</v>
      </c>
      <c r="E62" s="18">
        <f t="shared" si="1"/>
        <v>0.02941176471</v>
      </c>
      <c r="F62" s="28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0"/>
      <c r="AO62" s="20">
        <v>45435.0</v>
      </c>
      <c r="AP62" s="25">
        <f t="shared" si="2"/>
        <v>1</v>
      </c>
      <c r="AQ62" s="30"/>
      <c r="AR62" s="30">
        <f t="shared" si="3"/>
        <v>0</v>
      </c>
      <c r="AS62" s="30"/>
      <c r="AT62" s="17">
        <v>1.0</v>
      </c>
      <c r="AU62" s="30"/>
      <c r="AV62" s="30"/>
    </row>
    <row r="63">
      <c r="A63" s="17" t="s">
        <v>48</v>
      </c>
      <c r="B63" s="16" t="s">
        <v>49</v>
      </c>
      <c r="C63" s="17" t="s">
        <v>71</v>
      </c>
      <c r="D63" s="17">
        <v>102.0</v>
      </c>
      <c r="E63" s="18">
        <f t="shared" si="1"/>
        <v>0.01960784314</v>
      </c>
      <c r="F63" s="28"/>
      <c r="G63" s="20"/>
      <c r="H63" s="29"/>
      <c r="I63" s="20"/>
      <c r="J63" s="29"/>
      <c r="K63" s="29"/>
      <c r="L63" s="20"/>
      <c r="M63" s="29"/>
      <c r="N63" s="29"/>
      <c r="O63" s="29"/>
      <c r="P63" s="29"/>
      <c r="Q63" s="29"/>
      <c r="R63" s="20"/>
      <c r="S63" s="29"/>
      <c r="T63" s="29"/>
      <c r="U63" s="29"/>
      <c r="V63" s="29"/>
      <c r="W63" s="29"/>
      <c r="X63" s="20">
        <v>45644.0</v>
      </c>
      <c r="Y63" s="20"/>
      <c r="Z63" s="29"/>
      <c r="AA63" s="29"/>
      <c r="AB63" s="29"/>
      <c r="AC63" s="20"/>
      <c r="AD63" s="29"/>
      <c r="AE63" s="29"/>
      <c r="AF63" s="29"/>
      <c r="AG63" s="29"/>
      <c r="AH63" s="29"/>
      <c r="AI63" s="20"/>
      <c r="AJ63" s="29"/>
      <c r="AK63" s="29"/>
      <c r="AL63" s="29"/>
      <c r="AM63" s="29"/>
      <c r="AN63" s="38">
        <v>45429.0</v>
      </c>
      <c r="AO63" s="20"/>
      <c r="AP63" s="25">
        <f t="shared" si="2"/>
        <v>2</v>
      </c>
      <c r="AQ63" s="30"/>
      <c r="AR63" s="30">
        <f t="shared" si="3"/>
        <v>1</v>
      </c>
      <c r="AS63" s="30"/>
      <c r="AT63" s="17">
        <v>1.0</v>
      </c>
      <c r="AU63" s="30"/>
      <c r="AV63" s="30"/>
    </row>
    <row r="64">
      <c r="A64" s="17" t="s">
        <v>75</v>
      </c>
      <c r="B64" s="16" t="s">
        <v>26</v>
      </c>
      <c r="C64" s="17" t="s">
        <v>71</v>
      </c>
      <c r="D64" s="17">
        <v>170.0</v>
      </c>
      <c r="E64" s="18">
        <f t="shared" si="1"/>
        <v>0.02941176471</v>
      </c>
      <c r="F64" s="28"/>
      <c r="G64" s="20"/>
      <c r="H64" s="29"/>
      <c r="I64" s="20"/>
      <c r="J64" s="29"/>
      <c r="K64" s="29"/>
      <c r="L64" s="20"/>
      <c r="M64" s="29"/>
      <c r="N64" s="29"/>
      <c r="O64" s="29"/>
      <c r="P64" s="29"/>
      <c r="Q64" s="29"/>
      <c r="R64" s="20">
        <v>45264.0</v>
      </c>
      <c r="S64" s="29"/>
      <c r="T64" s="29"/>
      <c r="U64" s="29"/>
      <c r="V64" s="29"/>
      <c r="W64" s="29"/>
      <c r="X64" s="29"/>
      <c r="Y64" s="20"/>
      <c r="Z64" s="29"/>
      <c r="AA64" s="29"/>
      <c r="AB64" s="29"/>
      <c r="AC64" s="20">
        <v>45350.0</v>
      </c>
      <c r="AD64" s="29"/>
      <c r="AE64" s="29"/>
      <c r="AF64" s="29"/>
      <c r="AG64" s="20">
        <v>45372.0</v>
      </c>
      <c r="AH64" s="29"/>
      <c r="AI64" s="20"/>
      <c r="AJ64" s="29"/>
      <c r="AK64" s="29"/>
      <c r="AL64" s="29"/>
      <c r="AM64" s="20">
        <v>45426.0</v>
      </c>
      <c r="AN64" s="38">
        <v>45434.0</v>
      </c>
      <c r="AO64" s="20"/>
      <c r="AP64" s="25">
        <f t="shared" si="2"/>
        <v>5</v>
      </c>
      <c r="AQ64" s="30"/>
      <c r="AR64" s="30">
        <f t="shared" si="3"/>
        <v>4</v>
      </c>
      <c r="AS64" s="30"/>
      <c r="AT64" s="17">
        <v>1.0</v>
      </c>
      <c r="AU64" s="30"/>
      <c r="AV64" s="30"/>
    </row>
    <row r="65">
      <c r="A65" s="17" t="s">
        <v>75</v>
      </c>
      <c r="B65" s="16" t="s">
        <v>28</v>
      </c>
      <c r="C65" s="17" t="s">
        <v>71</v>
      </c>
      <c r="D65" s="17">
        <v>136.0</v>
      </c>
      <c r="E65" s="18">
        <f t="shared" si="1"/>
        <v>0.05882352941</v>
      </c>
      <c r="F65" s="28"/>
      <c r="G65" s="20"/>
      <c r="H65" s="29"/>
      <c r="I65" s="29"/>
      <c r="J65" s="20">
        <v>45202.0</v>
      </c>
      <c r="K65" s="29"/>
      <c r="L65" s="29"/>
      <c r="M65" s="20"/>
      <c r="N65" s="29"/>
      <c r="O65" s="29"/>
      <c r="P65" s="20">
        <v>45252.0</v>
      </c>
      <c r="Q65" s="29"/>
      <c r="R65" s="29"/>
      <c r="S65" s="20"/>
      <c r="T65" s="20">
        <v>45279.0</v>
      </c>
      <c r="U65" s="29"/>
      <c r="V65" s="29"/>
      <c r="W65" s="29"/>
      <c r="X65" s="29"/>
      <c r="Y65" s="29"/>
      <c r="Z65" s="20"/>
      <c r="AA65" s="29"/>
      <c r="AB65" s="29"/>
      <c r="AC65" s="20"/>
      <c r="AD65" s="20">
        <v>45356.0</v>
      </c>
      <c r="AE65" s="20"/>
      <c r="AF65" s="20">
        <v>45366.0</v>
      </c>
      <c r="AG65" s="29"/>
      <c r="AH65" s="29"/>
      <c r="AI65" s="20"/>
      <c r="AJ65" s="20"/>
      <c r="AK65" s="20">
        <v>45407.0</v>
      </c>
      <c r="AL65" s="20"/>
      <c r="AM65" s="20">
        <v>45428.0</v>
      </c>
      <c r="AN65" s="38">
        <v>45433.0</v>
      </c>
      <c r="AO65" s="20"/>
      <c r="AP65" s="25">
        <f t="shared" si="2"/>
        <v>8</v>
      </c>
      <c r="AQ65" s="30"/>
      <c r="AR65" s="30">
        <f t="shared" si="3"/>
        <v>7</v>
      </c>
      <c r="AS65" s="30"/>
      <c r="AT65" s="17">
        <v>1.0</v>
      </c>
      <c r="AU65" s="30"/>
      <c r="AV65" s="30"/>
    </row>
    <row r="66">
      <c r="A66" s="17" t="s">
        <v>76</v>
      </c>
      <c r="B66" s="16" t="s">
        <v>69</v>
      </c>
      <c r="C66" s="17" t="s">
        <v>71</v>
      </c>
      <c r="D66" s="17">
        <v>68.0</v>
      </c>
      <c r="E66" s="18">
        <f t="shared" si="1"/>
        <v>0.05882352941</v>
      </c>
      <c r="F66" s="28"/>
      <c r="G66" s="29"/>
      <c r="H66" s="29"/>
      <c r="I66" s="29"/>
      <c r="J66" s="29"/>
      <c r="K66" s="29"/>
      <c r="L66" s="29"/>
      <c r="M66" s="20">
        <v>45223.0</v>
      </c>
      <c r="N66" s="29"/>
      <c r="O66" s="29"/>
      <c r="P66" s="29"/>
      <c r="Q66" s="29"/>
      <c r="R66" s="29"/>
      <c r="S66" s="29"/>
      <c r="T66" s="39"/>
      <c r="U66" s="20"/>
      <c r="V66" s="29"/>
      <c r="W66" s="29"/>
      <c r="X66" s="20"/>
      <c r="Y66" s="20">
        <v>45315.0</v>
      </c>
      <c r="Z66" s="29"/>
      <c r="AA66" s="29"/>
      <c r="AB66" s="29"/>
      <c r="AC66" s="29"/>
      <c r="AD66" s="29"/>
      <c r="AE66" s="29"/>
      <c r="AF66" s="29"/>
      <c r="AG66" s="29"/>
      <c r="AH66" s="29"/>
      <c r="AI66" s="20">
        <v>45391.0</v>
      </c>
      <c r="AJ66" s="29"/>
      <c r="AK66" s="29"/>
      <c r="AL66" s="29"/>
      <c r="AM66" s="20">
        <v>45427.0</v>
      </c>
      <c r="AN66" s="20"/>
      <c r="AO66" s="29"/>
      <c r="AP66" s="25">
        <f t="shared" si="2"/>
        <v>4</v>
      </c>
      <c r="AQ66" s="30"/>
      <c r="AR66" s="30">
        <f t="shared" si="3"/>
        <v>3</v>
      </c>
      <c r="AS66" s="30"/>
      <c r="AT66" s="17">
        <v>1.0</v>
      </c>
      <c r="AU66" s="30"/>
      <c r="AV66" s="30"/>
    </row>
    <row r="67">
      <c r="A67" s="17" t="s">
        <v>75</v>
      </c>
      <c r="B67" s="16" t="s">
        <v>46</v>
      </c>
      <c r="C67" s="17" t="s">
        <v>71</v>
      </c>
      <c r="D67" s="17">
        <v>34.0</v>
      </c>
      <c r="E67" s="18">
        <f t="shared" si="1"/>
        <v>0.02941176471</v>
      </c>
      <c r="F67" s="28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0">
        <v>45414.0</v>
      </c>
      <c r="AM67" s="20"/>
      <c r="AN67" s="20"/>
      <c r="AO67" s="20"/>
      <c r="AP67" s="25">
        <f t="shared" si="2"/>
        <v>1</v>
      </c>
      <c r="AQ67" s="30"/>
      <c r="AR67" s="30">
        <f t="shared" si="3"/>
        <v>0</v>
      </c>
      <c r="AS67" s="30"/>
      <c r="AT67" s="17">
        <v>1.0</v>
      </c>
      <c r="AU67" s="30"/>
      <c r="AV67" s="30"/>
    </row>
    <row r="68">
      <c r="A68" s="17" t="s">
        <v>40</v>
      </c>
      <c r="B68" s="16" t="s">
        <v>29</v>
      </c>
      <c r="C68" s="17" t="s">
        <v>77</v>
      </c>
      <c r="D68" s="17">
        <v>136.0</v>
      </c>
      <c r="E68" s="18">
        <f t="shared" si="1"/>
        <v>0.05147058824</v>
      </c>
      <c r="F68" s="28"/>
      <c r="G68" s="20">
        <v>45183.0</v>
      </c>
      <c r="H68" s="20"/>
      <c r="I68" s="29"/>
      <c r="J68" s="29"/>
      <c r="K68" s="29"/>
      <c r="L68" s="20">
        <v>45217.0</v>
      </c>
      <c r="M68" s="29"/>
      <c r="N68" s="29"/>
      <c r="O68" s="29"/>
      <c r="P68" s="20"/>
      <c r="Q68" s="29"/>
      <c r="R68" s="29"/>
      <c r="S68" s="20">
        <v>45274.0</v>
      </c>
      <c r="T68" s="29"/>
      <c r="U68" s="20"/>
      <c r="V68" s="29"/>
      <c r="W68" s="20"/>
      <c r="X68" s="29"/>
      <c r="Y68" s="29"/>
      <c r="Z68" s="20">
        <v>45323.0</v>
      </c>
      <c r="AA68" s="29"/>
      <c r="AB68" s="29"/>
      <c r="AC68" s="20">
        <v>45349.0</v>
      </c>
      <c r="AD68" s="29"/>
      <c r="AE68" s="29"/>
      <c r="AF68" s="20"/>
      <c r="AG68" s="29"/>
      <c r="AH68" s="20"/>
      <c r="AI68" s="20"/>
      <c r="AJ68" s="20">
        <v>45405.0</v>
      </c>
      <c r="AK68" s="29"/>
      <c r="AL68" s="29"/>
      <c r="AM68" s="20">
        <v>45420.0</v>
      </c>
      <c r="AN68" s="20"/>
      <c r="AO68" s="20"/>
      <c r="AP68" s="25">
        <f t="shared" si="2"/>
        <v>7</v>
      </c>
      <c r="AQ68" s="30"/>
      <c r="AR68" s="30">
        <f t="shared" si="3"/>
        <v>6</v>
      </c>
      <c r="AS68" s="30"/>
      <c r="AT68" s="17">
        <v>1.0</v>
      </c>
      <c r="AU68" s="30"/>
      <c r="AV68" s="30"/>
    </row>
    <row r="69">
      <c r="A69" s="17" t="s">
        <v>40</v>
      </c>
      <c r="B69" s="16" t="s">
        <v>38</v>
      </c>
      <c r="C69" s="17" t="s">
        <v>77</v>
      </c>
      <c r="D69" s="17">
        <v>68.0</v>
      </c>
      <c r="E69" s="18">
        <f t="shared" si="1"/>
        <v>0.05882352941</v>
      </c>
      <c r="F69" s="28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0">
        <v>45281.0</v>
      </c>
      <c r="U69" s="29"/>
      <c r="V69" s="29"/>
      <c r="W69" s="29"/>
      <c r="X69" s="29"/>
      <c r="Y69" s="29"/>
      <c r="Z69" s="20">
        <v>45330.0</v>
      </c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0">
        <v>45414.0</v>
      </c>
      <c r="AM69" s="20">
        <v>45428.0</v>
      </c>
      <c r="AN69" s="29"/>
      <c r="AO69" s="29"/>
      <c r="AP69" s="25">
        <f t="shared" si="2"/>
        <v>4</v>
      </c>
      <c r="AQ69" s="30"/>
      <c r="AR69" s="30">
        <f t="shared" si="3"/>
        <v>3</v>
      </c>
      <c r="AS69" s="30"/>
      <c r="AT69" s="17">
        <v>1.0</v>
      </c>
      <c r="AU69" s="30"/>
      <c r="AV69" s="30"/>
    </row>
    <row r="70">
      <c r="A70" s="17" t="s">
        <v>64</v>
      </c>
      <c r="B70" s="16" t="s">
        <v>45</v>
      </c>
      <c r="C70" s="17" t="s">
        <v>77</v>
      </c>
      <c r="D70" s="17">
        <v>34.0</v>
      </c>
      <c r="E70" s="18">
        <f t="shared" si="1"/>
        <v>0.02941176471</v>
      </c>
      <c r="F70" s="19"/>
      <c r="G70" s="20"/>
      <c r="H70" s="29"/>
      <c r="I70" s="29"/>
      <c r="J70" s="20"/>
      <c r="K70" s="29"/>
      <c r="L70" s="29"/>
      <c r="M70" s="20"/>
      <c r="N70" s="29"/>
      <c r="O70" s="29"/>
      <c r="P70" s="29"/>
      <c r="Q70" s="29"/>
      <c r="R70" s="20"/>
      <c r="S70" s="29"/>
      <c r="T70" s="29"/>
      <c r="U70" s="29"/>
      <c r="V70" s="29"/>
      <c r="W70" s="20"/>
      <c r="X70" s="29"/>
      <c r="Y70" s="29"/>
      <c r="Z70" s="29"/>
      <c r="AA70" s="29"/>
      <c r="AB70" s="29"/>
      <c r="AC70" s="29"/>
      <c r="AD70" s="20"/>
      <c r="AE70" s="29"/>
      <c r="AF70" s="29"/>
      <c r="AG70" s="20"/>
      <c r="AH70" s="29"/>
      <c r="AI70" s="29"/>
      <c r="AJ70" s="20"/>
      <c r="AK70" s="29"/>
      <c r="AL70" s="29"/>
      <c r="AM70" s="29"/>
      <c r="AN70" s="29"/>
      <c r="AO70" s="20">
        <v>45432.0</v>
      </c>
      <c r="AP70" s="25">
        <f t="shared" si="2"/>
        <v>1</v>
      </c>
      <c r="AQ70" s="30"/>
      <c r="AR70" s="30">
        <f t="shared" si="3"/>
        <v>0</v>
      </c>
      <c r="AS70" s="30"/>
      <c r="AT70" s="17">
        <v>1.0</v>
      </c>
      <c r="AU70" s="30"/>
      <c r="AV70" s="30"/>
    </row>
    <row r="71">
      <c r="A71" s="17" t="s">
        <v>74</v>
      </c>
      <c r="B71" s="16" t="s">
        <v>47</v>
      </c>
      <c r="C71" s="17" t="s">
        <v>77</v>
      </c>
      <c r="D71" s="17">
        <v>34.0</v>
      </c>
      <c r="E71" s="18">
        <f t="shared" si="1"/>
        <v>0.02941176471</v>
      </c>
      <c r="F71" s="28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0">
        <v>45436.0</v>
      </c>
      <c r="AP71" s="25">
        <f t="shared" si="2"/>
        <v>1</v>
      </c>
      <c r="AQ71" s="30"/>
      <c r="AR71" s="30">
        <f t="shared" si="3"/>
        <v>0</v>
      </c>
      <c r="AS71" s="30"/>
      <c r="AT71" s="17">
        <v>1.0</v>
      </c>
      <c r="AU71" s="30"/>
      <c r="AV71" s="30"/>
    </row>
    <row r="72">
      <c r="A72" s="17" t="s">
        <v>75</v>
      </c>
      <c r="B72" s="16" t="s">
        <v>78</v>
      </c>
      <c r="C72" s="17" t="s">
        <v>77</v>
      </c>
      <c r="D72" s="17">
        <v>170.0</v>
      </c>
      <c r="E72" s="18">
        <f t="shared" si="1"/>
        <v>0.02941176471</v>
      </c>
      <c r="F72" s="28"/>
      <c r="G72" s="29"/>
      <c r="H72" s="29"/>
      <c r="I72" s="20"/>
      <c r="J72" s="29"/>
      <c r="K72" s="29"/>
      <c r="L72" s="20"/>
      <c r="M72" s="29"/>
      <c r="N72" s="29"/>
      <c r="O72" s="29"/>
      <c r="P72" s="29"/>
      <c r="Q72" s="29"/>
      <c r="R72" s="20">
        <v>45264.0</v>
      </c>
      <c r="S72" s="20"/>
      <c r="T72" s="29"/>
      <c r="U72" s="29"/>
      <c r="V72" s="29"/>
      <c r="W72" s="29"/>
      <c r="X72" s="29"/>
      <c r="Y72" s="20"/>
      <c r="Z72" s="29"/>
      <c r="AA72" s="29"/>
      <c r="AB72" s="20"/>
      <c r="AC72" s="20">
        <v>45350.0</v>
      </c>
      <c r="AD72" s="29"/>
      <c r="AE72" s="29"/>
      <c r="AF72" s="29"/>
      <c r="AG72" s="20">
        <v>45372.0</v>
      </c>
      <c r="AH72" s="20"/>
      <c r="AI72" s="29"/>
      <c r="AJ72" s="29"/>
      <c r="AK72" s="29"/>
      <c r="AL72" s="29"/>
      <c r="AM72" s="20">
        <v>45426.0</v>
      </c>
      <c r="AN72" s="29"/>
      <c r="AO72" s="20">
        <v>45434.0</v>
      </c>
      <c r="AP72" s="25">
        <f t="shared" si="2"/>
        <v>5</v>
      </c>
      <c r="AQ72" s="30"/>
      <c r="AR72" s="30">
        <f t="shared" si="3"/>
        <v>4</v>
      </c>
      <c r="AS72" s="30"/>
      <c r="AT72" s="17">
        <v>1.0</v>
      </c>
      <c r="AU72" s="30"/>
      <c r="AV72" s="30"/>
    </row>
    <row r="73">
      <c r="A73" s="17" t="s">
        <v>75</v>
      </c>
      <c r="B73" s="16" t="s">
        <v>28</v>
      </c>
      <c r="C73" s="17" t="s">
        <v>77</v>
      </c>
      <c r="D73" s="17">
        <v>136.0</v>
      </c>
      <c r="E73" s="18">
        <f t="shared" si="1"/>
        <v>0.05882352941</v>
      </c>
      <c r="F73" s="28"/>
      <c r="G73" s="29"/>
      <c r="H73" s="29"/>
      <c r="I73" s="20"/>
      <c r="J73" s="20">
        <v>45201.0</v>
      </c>
      <c r="K73" s="29"/>
      <c r="L73" s="20"/>
      <c r="M73" s="29"/>
      <c r="N73" s="29"/>
      <c r="O73" s="29"/>
      <c r="P73" s="20">
        <v>45252.0</v>
      </c>
      <c r="Q73" s="29"/>
      <c r="R73" s="29"/>
      <c r="S73" s="20">
        <v>45278.0</v>
      </c>
      <c r="T73" s="29"/>
      <c r="U73" s="29"/>
      <c r="V73" s="29"/>
      <c r="W73" s="29"/>
      <c r="X73" s="29"/>
      <c r="Y73" s="20"/>
      <c r="Z73" s="29"/>
      <c r="AA73" s="29"/>
      <c r="AB73" s="20"/>
      <c r="AC73" s="29"/>
      <c r="AD73" s="20">
        <v>45357.0</v>
      </c>
      <c r="AE73" s="29"/>
      <c r="AF73" s="20">
        <v>45369.0</v>
      </c>
      <c r="AG73" s="29"/>
      <c r="AH73" s="20"/>
      <c r="AI73" s="29"/>
      <c r="AJ73" s="29"/>
      <c r="AK73" s="20">
        <v>45408.0</v>
      </c>
      <c r="AL73" s="20"/>
      <c r="AM73" s="29"/>
      <c r="AN73" s="20">
        <v>45429.0</v>
      </c>
      <c r="AO73" s="20">
        <v>45435.0</v>
      </c>
      <c r="AP73" s="25">
        <f t="shared" si="2"/>
        <v>8</v>
      </c>
      <c r="AQ73" s="30"/>
      <c r="AR73" s="30">
        <f t="shared" si="3"/>
        <v>7</v>
      </c>
      <c r="AS73" s="30"/>
      <c r="AT73" s="17">
        <v>1.0</v>
      </c>
      <c r="AU73" s="30"/>
      <c r="AV73" s="30"/>
    </row>
    <row r="74">
      <c r="A74" s="27" t="s">
        <v>25</v>
      </c>
      <c r="B74" s="16" t="s">
        <v>46</v>
      </c>
      <c r="C74" s="17" t="s">
        <v>77</v>
      </c>
      <c r="D74" s="17">
        <v>34.0</v>
      </c>
      <c r="E74" s="18">
        <f t="shared" si="1"/>
        <v>0.02941176471</v>
      </c>
      <c r="F74" s="28"/>
      <c r="G74" s="20"/>
      <c r="H74" s="29"/>
      <c r="I74" s="29"/>
      <c r="J74" s="29"/>
      <c r="K74" s="29"/>
      <c r="L74" s="29"/>
      <c r="M74" s="29"/>
      <c r="N74" s="20"/>
      <c r="O74" s="29"/>
      <c r="P74" s="29"/>
      <c r="Q74" s="29"/>
      <c r="R74" s="20"/>
      <c r="S74" s="29"/>
      <c r="T74" s="29"/>
      <c r="U74" s="20"/>
      <c r="V74" s="29"/>
      <c r="W74" s="29"/>
      <c r="X74" s="29"/>
      <c r="Y74" s="29"/>
      <c r="Z74" s="29"/>
      <c r="AA74" s="20"/>
      <c r="AB74" s="29"/>
      <c r="AC74" s="29"/>
      <c r="AD74" s="20"/>
      <c r="AE74" s="29"/>
      <c r="AF74" s="29"/>
      <c r="AG74" s="20"/>
      <c r="AH74" s="29"/>
      <c r="AI74" s="29"/>
      <c r="AJ74" s="29"/>
      <c r="AK74" s="20"/>
      <c r="AL74" s="29"/>
      <c r="AM74" s="20">
        <v>45422.0</v>
      </c>
      <c r="AN74" s="20"/>
      <c r="AO74" s="29"/>
      <c r="AP74" s="25">
        <f t="shared" si="2"/>
        <v>1</v>
      </c>
      <c r="AQ74" s="30"/>
      <c r="AR74" s="30">
        <f t="shared" si="3"/>
        <v>0</v>
      </c>
      <c r="AS74" s="30"/>
      <c r="AT74" s="17">
        <v>1.0</v>
      </c>
      <c r="AU74" s="30"/>
      <c r="AV74" s="30"/>
    </row>
    <row r="75">
      <c r="A75" s="17" t="s">
        <v>79</v>
      </c>
      <c r="B75" s="16" t="s">
        <v>69</v>
      </c>
      <c r="C75" s="17" t="s">
        <v>77</v>
      </c>
      <c r="D75" s="17">
        <v>68.0</v>
      </c>
      <c r="E75" s="18">
        <f t="shared" si="1"/>
        <v>0.05882352941</v>
      </c>
      <c r="F75" s="28"/>
      <c r="G75" s="29"/>
      <c r="H75" s="29"/>
      <c r="I75" s="29"/>
      <c r="J75" s="29"/>
      <c r="K75" s="29"/>
      <c r="L75" s="29"/>
      <c r="M75" s="20">
        <v>45223.0</v>
      </c>
      <c r="N75" s="29"/>
      <c r="O75" s="29"/>
      <c r="P75" s="29"/>
      <c r="Q75" s="29"/>
      <c r="R75" s="29"/>
      <c r="S75" s="29"/>
      <c r="T75" s="39"/>
      <c r="U75" s="20"/>
      <c r="V75" s="29"/>
      <c r="W75" s="29"/>
      <c r="X75" s="20"/>
      <c r="Y75" s="20">
        <v>45315.0</v>
      </c>
      <c r="Z75" s="29"/>
      <c r="AA75" s="29"/>
      <c r="AB75" s="29"/>
      <c r="AC75" s="29"/>
      <c r="AD75" s="29"/>
      <c r="AE75" s="29"/>
      <c r="AF75" s="29"/>
      <c r="AG75" s="29"/>
      <c r="AH75" s="29"/>
      <c r="AI75" s="20">
        <v>45391.0</v>
      </c>
      <c r="AJ75" s="29"/>
      <c r="AK75" s="29"/>
      <c r="AL75" s="29"/>
      <c r="AM75" s="29"/>
      <c r="AN75" s="20">
        <v>45433.0</v>
      </c>
      <c r="AO75" s="29"/>
      <c r="AP75" s="25">
        <f t="shared" si="2"/>
        <v>4</v>
      </c>
      <c r="AQ75" s="30"/>
      <c r="AR75" s="30">
        <f t="shared" si="3"/>
        <v>3</v>
      </c>
      <c r="AS75" s="30"/>
      <c r="AT75" s="17">
        <v>1.0</v>
      </c>
      <c r="AU75" s="30"/>
      <c r="AV75" s="30"/>
    </row>
    <row r="76">
      <c r="A76" s="17" t="s">
        <v>80</v>
      </c>
      <c r="B76" s="16" t="s">
        <v>81</v>
      </c>
      <c r="C76" s="17" t="s">
        <v>77</v>
      </c>
      <c r="D76" s="17">
        <v>102.0</v>
      </c>
      <c r="E76" s="18">
        <f t="shared" si="1"/>
        <v>0.01960784314</v>
      </c>
      <c r="F76" s="28"/>
      <c r="G76" s="20">
        <v>45182.0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0"/>
      <c r="AJ76" s="29"/>
      <c r="AK76" s="29"/>
      <c r="AL76" s="29"/>
      <c r="AM76" s="20">
        <v>45427.0</v>
      </c>
      <c r="AN76" s="20"/>
      <c r="AO76" s="29"/>
      <c r="AP76" s="25">
        <f t="shared" si="2"/>
        <v>2</v>
      </c>
      <c r="AQ76" s="30"/>
      <c r="AR76" s="30">
        <f t="shared" si="3"/>
        <v>1</v>
      </c>
      <c r="AS76" s="30"/>
      <c r="AT76" s="17">
        <v>1.0</v>
      </c>
      <c r="AU76" s="30"/>
      <c r="AV76" s="30"/>
    </row>
    <row r="77">
      <c r="A77" s="17" t="s">
        <v>35</v>
      </c>
      <c r="B77" s="16" t="s">
        <v>29</v>
      </c>
      <c r="C77" s="17" t="s">
        <v>73</v>
      </c>
      <c r="D77" s="17">
        <v>136.0</v>
      </c>
      <c r="E77" s="18">
        <f t="shared" si="1"/>
        <v>0.05147058824</v>
      </c>
      <c r="F77" s="28"/>
      <c r="G77" s="20">
        <v>45183.0</v>
      </c>
      <c r="H77" s="29"/>
      <c r="I77" s="29"/>
      <c r="J77" s="20"/>
      <c r="K77" s="29"/>
      <c r="L77" s="20">
        <v>45217.0</v>
      </c>
      <c r="M77" s="29"/>
      <c r="N77" s="29"/>
      <c r="O77" s="20"/>
      <c r="P77" s="29"/>
      <c r="Q77" s="29"/>
      <c r="R77" s="29"/>
      <c r="S77" s="29"/>
      <c r="T77" s="20">
        <v>45274.0</v>
      </c>
      <c r="U77" s="20"/>
      <c r="V77" s="29"/>
      <c r="W77" s="29"/>
      <c r="X77" s="29"/>
      <c r="Y77" s="20">
        <v>45322.0</v>
      </c>
      <c r="Z77" s="20"/>
      <c r="AA77" s="29"/>
      <c r="AB77" s="29"/>
      <c r="AC77" s="20">
        <v>45349.0</v>
      </c>
      <c r="AD77" s="29"/>
      <c r="AE77" s="29"/>
      <c r="AF77" s="20"/>
      <c r="AG77" s="29"/>
      <c r="AH77" s="20"/>
      <c r="AI77" s="29"/>
      <c r="AJ77" s="29"/>
      <c r="AK77" s="20">
        <v>45406.0</v>
      </c>
      <c r="AL77" s="29"/>
      <c r="AM77" s="20"/>
      <c r="AN77" s="20">
        <v>45422.0</v>
      </c>
      <c r="AO77" s="20"/>
      <c r="AP77" s="25">
        <f t="shared" si="2"/>
        <v>7</v>
      </c>
      <c r="AQ77" s="30"/>
      <c r="AR77" s="30">
        <f t="shared" si="3"/>
        <v>6</v>
      </c>
      <c r="AS77" s="30"/>
      <c r="AT77" s="17">
        <v>1.0</v>
      </c>
      <c r="AU77" s="30"/>
      <c r="AV77" s="30"/>
    </row>
    <row r="78">
      <c r="A78" s="17" t="s">
        <v>35</v>
      </c>
      <c r="B78" s="16" t="s">
        <v>38</v>
      </c>
      <c r="C78" s="17" t="s">
        <v>73</v>
      </c>
      <c r="D78" s="17">
        <v>68.0</v>
      </c>
      <c r="E78" s="18">
        <f t="shared" si="1"/>
        <v>0.05882352941</v>
      </c>
      <c r="F78" s="28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0">
        <v>45280.0</v>
      </c>
      <c r="U78" s="29"/>
      <c r="V78" s="29"/>
      <c r="W78" s="29"/>
      <c r="X78" s="29"/>
      <c r="Y78" s="29"/>
      <c r="Z78" s="20">
        <v>45329.0</v>
      </c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0">
        <v>45419.0</v>
      </c>
      <c r="AM78" s="29"/>
      <c r="AN78" s="20">
        <v>45427.0</v>
      </c>
      <c r="AO78" s="29"/>
      <c r="AP78" s="25">
        <f t="shared" si="2"/>
        <v>4</v>
      </c>
      <c r="AQ78" s="30"/>
      <c r="AR78" s="30">
        <f t="shared" si="3"/>
        <v>3</v>
      </c>
      <c r="AS78" s="30"/>
      <c r="AT78" s="17">
        <v>1.0</v>
      </c>
      <c r="AU78" s="30"/>
      <c r="AV78" s="30"/>
    </row>
    <row r="79">
      <c r="A79" s="17" t="s">
        <v>64</v>
      </c>
      <c r="B79" s="16" t="s">
        <v>45</v>
      </c>
      <c r="C79" s="17" t="s">
        <v>73</v>
      </c>
      <c r="D79" s="17">
        <v>34.0</v>
      </c>
      <c r="E79" s="18">
        <f t="shared" si="1"/>
        <v>0.02941176471</v>
      </c>
      <c r="F79" s="28"/>
      <c r="G79" s="29"/>
      <c r="H79" s="29"/>
      <c r="I79" s="29"/>
      <c r="J79" s="20"/>
      <c r="K79" s="29"/>
      <c r="L79" s="29"/>
      <c r="M79" s="20"/>
      <c r="N79" s="29"/>
      <c r="O79" s="29"/>
      <c r="P79" s="29"/>
      <c r="Q79" s="29"/>
      <c r="R79" s="20"/>
      <c r="S79" s="29"/>
      <c r="T79" s="29"/>
      <c r="U79" s="20"/>
      <c r="V79" s="29"/>
      <c r="W79" s="29"/>
      <c r="X79" s="29"/>
      <c r="Y79" s="29"/>
      <c r="Z79" s="29"/>
      <c r="AA79" s="29"/>
      <c r="AB79" s="29"/>
      <c r="AC79" s="20"/>
      <c r="AD79" s="29"/>
      <c r="AE79" s="29"/>
      <c r="AF79" s="29"/>
      <c r="AG79" s="29"/>
      <c r="AH79" s="29"/>
      <c r="AI79" s="20"/>
      <c r="AJ79" s="20">
        <v>45399.0</v>
      </c>
      <c r="AK79" s="29"/>
      <c r="AL79" s="29"/>
      <c r="AM79" s="29"/>
      <c r="AN79" s="29"/>
      <c r="AO79" s="20"/>
      <c r="AP79" s="25">
        <f t="shared" si="2"/>
        <v>1</v>
      </c>
      <c r="AQ79" s="30"/>
      <c r="AR79" s="30">
        <f t="shared" si="3"/>
        <v>0</v>
      </c>
      <c r="AS79" s="30"/>
      <c r="AT79" s="17">
        <v>1.0</v>
      </c>
      <c r="AU79" s="30"/>
      <c r="AV79" s="30"/>
    </row>
    <row r="80">
      <c r="A80" s="17" t="s">
        <v>33</v>
      </c>
      <c r="B80" s="16" t="s">
        <v>26</v>
      </c>
      <c r="C80" s="17" t="s">
        <v>73</v>
      </c>
      <c r="D80" s="17">
        <v>170.0</v>
      </c>
      <c r="E80" s="18">
        <f t="shared" si="1"/>
        <v>0.02941176471</v>
      </c>
      <c r="F80" s="28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0">
        <v>45264.0</v>
      </c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0">
        <v>45350.0</v>
      </c>
      <c r="AD80" s="29"/>
      <c r="AE80" s="29"/>
      <c r="AF80" s="20">
        <v>45006.0</v>
      </c>
      <c r="AG80" s="29"/>
      <c r="AH80" s="29"/>
      <c r="AI80" s="20">
        <v>45426.0</v>
      </c>
      <c r="AJ80" s="29"/>
      <c r="AK80" s="29"/>
      <c r="AL80" s="29"/>
      <c r="AM80" s="29"/>
      <c r="AN80" s="20">
        <v>45434.0</v>
      </c>
      <c r="AO80" s="29"/>
      <c r="AP80" s="25">
        <f t="shared" si="2"/>
        <v>5</v>
      </c>
      <c r="AQ80" s="30"/>
      <c r="AR80" s="30">
        <f t="shared" si="3"/>
        <v>4</v>
      </c>
      <c r="AS80" s="30"/>
      <c r="AT80" s="17">
        <v>1.0</v>
      </c>
      <c r="AU80" s="30"/>
      <c r="AV80" s="30"/>
    </row>
    <row r="81">
      <c r="A81" s="17" t="s">
        <v>76</v>
      </c>
      <c r="B81" s="16" t="s">
        <v>69</v>
      </c>
      <c r="C81" s="17" t="s">
        <v>73</v>
      </c>
      <c r="D81" s="17">
        <v>68.0</v>
      </c>
      <c r="E81" s="18">
        <f t="shared" si="1"/>
        <v>0.05882352941</v>
      </c>
      <c r="F81" s="28"/>
      <c r="G81" s="29"/>
      <c r="H81" s="29"/>
      <c r="I81" s="40"/>
      <c r="J81" s="29"/>
      <c r="K81" s="29"/>
      <c r="L81" s="20">
        <v>45219.0</v>
      </c>
      <c r="M81" s="29"/>
      <c r="N81" s="29"/>
      <c r="O81" s="29"/>
      <c r="P81" s="29"/>
      <c r="Q81" s="29"/>
      <c r="R81" s="20"/>
      <c r="S81" s="29"/>
      <c r="T81" s="29"/>
      <c r="U81" s="29"/>
      <c r="V81" s="29"/>
      <c r="W81" s="29"/>
      <c r="X81" s="29"/>
      <c r="Y81" s="20">
        <v>45313.0</v>
      </c>
      <c r="Z81" s="29"/>
      <c r="AA81" s="29"/>
      <c r="AB81" s="29"/>
      <c r="AC81" s="29"/>
      <c r="AD81" s="20"/>
      <c r="AE81" s="29"/>
      <c r="AF81" s="29"/>
      <c r="AG81" s="29"/>
      <c r="AH81" s="29"/>
      <c r="AI81" s="20">
        <v>45397.0</v>
      </c>
      <c r="AJ81" s="29"/>
      <c r="AK81" s="29"/>
      <c r="AL81" s="20"/>
      <c r="AM81" s="20">
        <v>45428.0</v>
      </c>
      <c r="AN81" s="20"/>
      <c r="AO81" s="29"/>
      <c r="AP81" s="25">
        <f t="shared" si="2"/>
        <v>4</v>
      </c>
      <c r="AQ81" s="30"/>
      <c r="AR81" s="30">
        <f t="shared" si="3"/>
        <v>3</v>
      </c>
      <c r="AS81" s="30"/>
      <c r="AT81" s="17">
        <v>1.0</v>
      </c>
      <c r="AU81" s="30"/>
      <c r="AV81" s="30"/>
    </row>
    <row r="82">
      <c r="A82" s="17" t="s">
        <v>74</v>
      </c>
      <c r="B82" s="16" t="s">
        <v>47</v>
      </c>
      <c r="C82" s="17" t="s">
        <v>73</v>
      </c>
      <c r="D82" s="17">
        <v>34.0</v>
      </c>
      <c r="E82" s="18">
        <f t="shared" si="1"/>
        <v>0.02941176471</v>
      </c>
      <c r="F82" s="28"/>
      <c r="G82" s="29"/>
      <c r="H82" s="29"/>
      <c r="I82" s="20"/>
      <c r="J82" s="29"/>
      <c r="K82" s="29"/>
      <c r="L82" s="20"/>
      <c r="M82" s="29"/>
      <c r="N82" s="29"/>
      <c r="O82" s="29"/>
      <c r="P82" s="29"/>
      <c r="Q82" s="29"/>
      <c r="R82" s="20"/>
      <c r="S82" s="29"/>
      <c r="T82" s="29"/>
      <c r="U82" s="29"/>
      <c r="V82" s="29"/>
      <c r="W82" s="29"/>
      <c r="X82" s="29"/>
      <c r="Y82" s="20"/>
      <c r="Z82" s="29"/>
      <c r="AA82" s="29"/>
      <c r="AB82" s="29"/>
      <c r="AC82" s="29"/>
      <c r="AD82" s="20"/>
      <c r="AE82" s="29"/>
      <c r="AF82" s="29"/>
      <c r="AG82" s="29"/>
      <c r="AH82" s="29"/>
      <c r="AI82" s="29"/>
      <c r="AJ82" s="29"/>
      <c r="AK82" s="29"/>
      <c r="AL82" s="29"/>
      <c r="AM82" s="29"/>
      <c r="AN82" s="20"/>
      <c r="AO82" s="20">
        <v>45435.0</v>
      </c>
      <c r="AP82" s="25">
        <f t="shared" si="2"/>
        <v>1</v>
      </c>
      <c r="AQ82" s="30"/>
      <c r="AR82" s="30">
        <f t="shared" si="3"/>
        <v>0</v>
      </c>
      <c r="AS82" s="30"/>
      <c r="AT82" s="17">
        <v>1.0</v>
      </c>
      <c r="AU82" s="30"/>
      <c r="AV82" s="30"/>
    </row>
    <row r="83">
      <c r="A83" s="27" t="s">
        <v>75</v>
      </c>
      <c r="B83" s="16" t="s">
        <v>82</v>
      </c>
      <c r="C83" s="17" t="s">
        <v>73</v>
      </c>
      <c r="D83" s="17">
        <v>136.0</v>
      </c>
      <c r="E83" s="18">
        <f t="shared" si="1"/>
        <v>0.05882352941</v>
      </c>
      <c r="F83" s="28"/>
      <c r="G83" s="20"/>
      <c r="H83" s="29"/>
      <c r="I83" s="29"/>
      <c r="J83" s="20">
        <v>45201.0</v>
      </c>
      <c r="K83" s="29"/>
      <c r="L83" s="20"/>
      <c r="M83" s="29"/>
      <c r="N83" s="29"/>
      <c r="O83" s="29"/>
      <c r="P83" s="20">
        <v>45252.0</v>
      </c>
      <c r="Q83" s="29"/>
      <c r="R83" s="29"/>
      <c r="S83" s="20">
        <v>45278.0</v>
      </c>
      <c r="T83" s="29"/>
      <c r="U83" s="29"/>
      <c r="V83" s="20"/>
      <c r="W83" s="29"/>
      <c r="X83" s="29"/>
      <c r="Y83" s="29"/>
      <c r="Z83" s="20"/>
      <c r="AA83" s="29"/>
      <c r="AB83" s="29"/>
      <c r="AC83" s="20"/>
      <c r="AD83" s="20">
        <v>45356.0</v>
      </c>
      <c r="AE83" s="29"/>
      <c r="AF83" s="20">
        <v>45369.0</v>
      </c>
      <c r="AG83" s="29"/>
      <c r="AH83" s="29"/>
      <c r="AI83" s="29"/>
      <c r="AJ83" s="20"/>
      <c r="AK83" s="20">
        <v>45408.0</v>
      </c>
      <c r="AL83" s="29"/>
      <c r="AM83" s="20">
        <v>45425.0</v>
      </c>
      <c r="AN83" s="20">
        <v>45433.0</v>
      </c>
      <c r="AO83" s="29"/>
      <c r="AP83" s="25">
        <f t="shared" si="2"/>
        <v>8</v>
      </c>
      <c r="AQ83" s="30"/>
      <c r="AR83" s="30">
        <f t="shared" si="3"/>
        <v>7</v>
      </c>
      <c r="AS83" s="30"/>
      <c r="AT83" s="17">
        <v>1.0</v>
      </c>
      <c r="AU83" s="30"/>
      <c r="AV83" s="30"/>
    </row>
    <row r="84">
      <c r="A84" s="17" t="s">
        <v>83</v>
      </c>
      <c r="B84" s="16" t="s">
        <v>46</v>
      </c>
      <c r="C84" s="17" t="s">
        <v>73</v>
      </c>
      <c r="D84" s="17">
        <v>34.0</v>
      </c>
      <c r="E84" s="18">
        <f t="shared" si="1"/>
        <v>0.02941176471</v>
      </c>
      <c r="F84" s="28"/>
      <c r="G84" s="29"/>
      <c r="H84" s="29"/>
      <c r="I84" s="29"/>
      <c r="J84" s="20"/>
      <c r="K84" s="29"/>
      <c r="L84" s="29"/>
      <c r="M84" s="29"/>
      <c r="N84" s="29"/>
      <c r="O84" s="29"/>
      <c r="P84" s="29"/>
      <c r="Q84" s="29"/>
      <c r="R84" s="20"/>
      <c r="S84" s="29"/>
      <c r="T84" s="29"/>
      <c r="U84" s="20"/>
      <c r="V84" s="29"/>
      <c r="W84" s="29"/>
      <c r="X84" s="29"/>
      <c r="Y84" s="29"/>
      <c r="Z84" s="29"/>
      <c r="AA84" s="29"/>
      <c r="AB84" s="20"/>
      <c r="AC84" s="29"/>
      <c r="AD84" s="29"/>
      <c r="AE84" s="29"/>
      <c r="AF84" s="29"/>
      <c r="AG84" s="29"/>
      <c r="AH84" s="29"/>
      <c r="AI84" s="20"/>
      <c r="AJ84" s="29"/>
      <c r="AK84" s="29"/>
      <c r="AL84" s="29"/>
      <c r="AM84" s="20"/>
      <c r="AN84" s="20">
        <v>45429.0</v>
      </c>
      <c r="AO84" s="29"/>
      <c r="AP84" s="25">
        <f t="shared" si="2"/>
        <v>1</v>
      </c>
      <c r="AQ84" s="30"/>
      <c r="AR84" s="30">
        <f t="shared" si="3"/>
        <v>0</v>
      </c>
      <c r="AS84" s="30"/>
      <c r="AT84" s="17">
        <v>1.0</v>
      </c>
      <c r="AU84" s="30"/>
      <c r="AV84" s="30"/>
    </row>
    <row r="85">
      <c r="A85" s="17" t="s">
        <v>59</v>
      </c>
      <c r="B85" s="16" t="s">
        <v>49</v>
      </c>
      <c r="C85" s="17" t="s">
        <v>73</v>
      </c>
      <c r="D85" s="17">
        <v>102.0</v>
      </c>
      <c r="E85" s="18">
        <f t="shared" si="1"/>
        <v>0.01960784314</v>
      </c>
      <c r="F85" s="28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0">
        <v>45285.0</v>
      </c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0"/>
      <c r="AM85" s="29"/>
      <c r="AN85" s="29"/>
      <c r="AO85" s="20">
        <v>45432.0</v>
      </c>
      <c r="AP85" s="25">
        <f t="shared" si="2"/>
        <v>2</v>
      </c>
      <c r="AQ85" s="30"/>
      <c r="AR85" s="30">
        <f t="shared" si="3"/>
        <v>1</v>
      </c>
      <c r="AS85" s="30"/>
      <c r="AT85" s="17">
        <v>1.0</v>
      </c>
      <c r="AU85" s="30"/>
      <c r="AV85" s="30"/>
    </row>
    <row r="86">
      <c r="A86" s="17" t="s">
        <v>54</v>
      </c>
      <c r="B86" s="16" t="s">
        <v>29</v>
      </c>
      <c r="C86" s="17" t="s">
        <v>84</v>
      </c>
      <c r="D86" s="17">
        <v>136.0</v>
      </c>
      <c r="E86" s="18">
        <f t="shared" si="1"/>
        <v>0.05147058824</v>
      </c>
      <c r="F86" s="28"/>
      <c r="G86" s="20">
        <v>45183.0</v>
      </c>
      <c r="H86" s="29"/>
      <c r="I86" s="29"/>
      <c r="J86" s="20"/>
      <c r="K86" s="29"/>
      <c r="L86" s="20">
        <v>45217.0</v>
      </c>
      <c r="M86" s="29"/>
      <c r="N86" s="29"/>
      <c r="O86" s="20"/>
      <c r="P86" s="29"/>
      <c r="Q86" s="29"/>
      <c r="R86" s="20"/>
      <c r="S86" s="29"/>
      <c r="T86" s="20">
        <v>45274.0</v>
      </c>
      <c r="U86" s="29"/>
      <c r="V86" s="29"/>
      <c r="W86" s="29"/>
      <c r="X86" s="29"/>
      <c r="Y86" s="29"/>
      <c r="Z86" s="20">
        <v>45323.0</v>
      </c>
      <c r="AA86" s="29"/>
      <c r="AB86" s="29"/>
      <c r="AC86" s="20">
        <v>45349.0</v>
      </c>
      <c r="AD86" s="29"/>
      <c r="AE86" s="29"/>
      <c r="AF86" s="20"/>
      <c r="AG86" s="29"/>
      <c r="AH86" s="20"/>
      <c r="AI86" s="29"/>
      <c r="AJ86" s="29"/>
      <c r="AK86" s="20">
        <v>45405.0</v>
      </c>
      <c r="AL86" s="29"/>
      <c r="AM86" s="20"/>
      <c r="AN86" s="20">
        <v>45420.0</v>
      </c>
      <c r="AO86" s="20"/>
      <c r="AP86" s="25">
        <f t="shared" si="2"/>
        <v>7</v>
      </c>
      <c r="AQ86" s="30"/>
      <c r="AR86" s="30">
        <f t="shared" si="3"/>
        <v>6</v>
      </c>
      <c r="AS86" s="30"/>
      <c r="AT86" s="17">
        <v>1.0</v>
      </c>
      <c r="AU86" s="30"/>
      <c r="AV86" s="30"/>
    </row>
    <row r="87">
      <c r="A87" s="17" t="s">
        <v>63</v>
      </c>
      <c r="B87" s="16" t="s">
        <v>38</v>
      </c>
      <c r="C87" s="17" t="s">
        <v>84</v>
      </c>
      <c r="D87" s="17">
        <v>68.0</v>
      </c>
      <c r="E87" s="18">
        <f t="shared" si="1"/>
        <v>0.05882352941</v>
      </c>
      <c r="F87" s="28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0"/>
      <c r="U87" s="20">
        <v>45287.0</v>
      </c>
      <c r="V87" s="29"/>
      <c r="W87" s="29"/>
      <c r="X87" s="29"/>
      <c r="Y87" s="29"/>
      <c r="Z87" s="29"/>
      <c r="AA87" s="20">
        <v>45334.0</v>
      </c>
      <c r="AB87" s="29"/>
      <c r="AC87" s="29"/>
      <c r="AD87" s="29"/>
      <c r="AE87" s="29"/>
      <c r="AF87" s="29"/>
      <c r="AG87" s="29"/>
      <c r="AH87" s="29"/>
      <c r="AI87" s="29"/>
      <c r="AJ87" s="20">
        <v>45399.0</v>
      </c>
      <c r="AK87" s="29"/>
      <c r="AL87" s="20">
        <v>45417.0</v>
      </c>
      <c r="AM87" s="29"/>
      <c r="AN87" s="29"/>
      <c r="AO87" s="29"/>
      <c r="AP87" s="25">
        <f t="shared" si="2"/>
        <v>4</v>
      </c>
      <c r="AQ87" s="30"/>
      <c r="AR87" s="30">
        <f t="shared" si="3"/>
        <v>3</v>
      </c>
      <c r="AS87" s="30"/>
      <c r="AT87" s="17">
        <v>1.0</v>
      </c>
      <c r="AU87" s="30"/>
      <c r="AV87" s="30"/>
    </row>
    <row r="88">
      <c r="A88" s="17" t="s">
        <v>85</v>
      </c>
      <c r="B88" s="16" t="s">
        <v>28</v>
      </c>
      <c r="C88" s="17" t="s">
        <v>84</v>
      </c>
      <c r="D88" s="17">
        <v>136.0</v>
      </c>
      <c r="E88" s="18">
        <f t="shared" si="1"/>
        <v>0.05147058824</v>
      </c>
      <c r="F88" s="19"/>
      <c r="G88" s="29"/>
      <c r="H88" s="29"/>
      <c r="I88" s="20">
        <v>45198.0</v>
      </c>
      <c r="J88" s="20"/>
      <c r="K88" s="29"/>
      <c r="L88" s="29"/>
      <c r="M88" s="20"/>
      <c r="N88" s="29"/>
      <c r="O88" s="29"/>
      <c r="P88" s="20">
        <v>45250.0</v>
      </c>
      <c r="Q88" s="29"/>
      <c r="R88" s="20"/>
      <c r="S88" s="20">
        <v>45279.0</v>
      </c>
      <c r="T88" s="29"/>
      <c r="U88" s="29"/>
      <c r="V88" s="29"/>
      <c r="W88" s="20"/>
      <c r="X88" s="29"/>
      <c r="Y88" s="29"/>
      <c r="Z88" s="20"/>
      <c r="AA88" s="29"/>
      <c r="AB88" s="29"/>
      <c r="AC88" s="29"/>
      <c r="AD88" s="20">
        <v>45357.0</v>
      </c>
      <c r="AE88" s="29"/>
      <c r="AF88" s="20">
        <v>45370.0</v>
      </c>
      <c r="AG88" s="20"/>
      <c r="AH88" s="29"/>
      <c r="AI88" s="29"/>
      <c r="AJ88" s="20">
        <v>45397.0</v>
      </c>
      <c r="AK88" s="20"/>
      <c r="AL88" s="29"/>
      <c r="AM88" s="29"/>
      <c r="AN88" s="20">
        <v>45431.0</v>
      </c>
      <c r="AO88" s="20"/>
      <c r="AP88" s="25">
        <f t="shared" si="2"/>
        <v>7</v>
      </c>
      <c r="AQ88" s="30"/>
      <c r="AR88" s="30">
        <f t="shared" si="3"/>
        <v>6</v>
      </c>
      <c r="AS88" s="30"/>
      <c r="AT88" s="17">
        <v>1.0</v>
      </c>
      <c r="AU88" s="30"/>
      <c r="AV88" s="30"/>
    </row>
    <row r="89">
      <c r="A89" s="17" t="s">
        <v>74</v>
      </c>
      <c r="B89" s="16" t="s">
        <v>47</v>
      </c>
      <c r="C89" s="17" t="s">
        <v>84</v>
      </c>
      <c r="D89" s="17">
        <v>34.0</v>
      </c>
      <c r="E89" s="18">
        <f t="shared" si="1"/>
        <v>0.02941176471</v>
      </c>
      <c r="F89" s="28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0">
        <v>45436.0</v>
      </c>
      <c r="AP89" s="25">
        <f t="shared" si="2"/>
        <v>1</v>
      </c>
      <c r="AQ89" s="30"/>
      <c r="AR89" s="30">
        <f t="shared" si="3"/>
        <v>0</v>
      </c>
      <c r="AS89" s="30"/>
      <c r="AT89" s="17">
        <v>1.0</v>
      </c>
      <c r="AU89" s="30"/>
      <c r="AV89" s="30"/>
    </row>
    <row r="90">
      <c r="A90" s="17" t="s">
        <v>86</v>
      </c>
      <c r="B90" s="16" t="s">
        <v>49</v>
      </c>
      <c r="C90" s="17" t="s">
        <v>84</v>
      </c>
      <c r="D90" s="17">
        <v>102.0</v>
      </c>
      <c r="E90" s="18">
        <f t="shared" si="1"/>
        <v>0.01960784314</v>
      </c>
      <c r="F90" s="41"/>
      <c r="G90" s="29"/>
      <c r="H90" s="29"/>
      <c r="I90" s="20"/>
      <c r="J90" s="29"/>
      <c r="K90" s="29"/>
      <c r="L90" s="20"/>
      <c r="M90" s="29"/>
      <c r="N90" s="29"/>
      <c r="O90" s="29"/>
      <c r="P90" s="29"/>
      <c r="Q90" s="29"/>
      <c r="R90" s="20"/>
      <c r="S90" s="29"/>
      <c r="T90" s="29"/>
      <c r="U90" s="20">
        <v>45286.0</v>
      </c>
      <c r="V90" s="29"/>
      <c r="W90" s="29"/>
      <c r="X90" s="20"/>
      <c r="Y90" s="29"/>
      <c r="Z90" s="29"/>
      <c r="AA90" s="29"/>
      <c r="AB90" s="20"/>
      <c r="AC90" s="29"/>
      <c r="AD90" s="29"/>
      <c r="AE90" s="29"/>
      <c r="AF90" s="29"/>
      <c r="AG90" s="29"/>
      <c r="AH90" s="20"/>
      <c r="AI90" s="29"/>
      <c r="AJ90" s="29"/>
      <c r="AK90" s="29"/>
      <c r="AL90" s="20"/>
      <c r="AM90" s="29"/>
      <c r="AN90" s="29"/>
      <c r="AO90" s="20">
        <v>45433.0</v>
      </c>
      <c r="AP90" s="25">
        <f t="shared" si="2"/>
        <v>2</v>
      </c>
      <c r="AQ90" s="30"/>
      <c r="AR90" s="30">
        <f t="shared" si="3"/>
        <v>1</v>
      </c>
      <c r="AS90" s="30"/>
      <c r="AT90" s="17">
        <v>1.0</v>
      </c>
      <c r="AU90" s="30"/>
      <c r="AV90" s="30"/>
    </row>
    <row r="91">
      <c r="A91" s="17" t="s">
        <v>25</v>
      </c>
      <c r="B91" s="16" t="s">
        <v>26</v>
      </c>
      <c r="C91" s="17" t="s">
        <v>84</v>
      </c>
      <c r="D91" s="17">
        <v>170.0</v>
      </c>
      <c r="E91" s="18">
        <f t="shared" si="1"/>
        <v>0.02941176471</v>
      </c>
      <c r="F91" s="28"/>
      <c r="G91" s="29"/>
      <c r="H91" s="29"/>
      <c r="I91" s="20"/>
      <c r="J91" s="29"/>
      <c r="K91" s="29"/>
      <c r="L91" s="20"/>
      <c r="M91" s="29"/>
      <c r="N91" s="29"/>
      <c r="O91" s="29"/>
      <c r="P91" s="29"/>
      <c r="Q91" s="29"/>
      <c r="R91" s="20">
        <v>45264.0</v>
      </c>
      <c r="S91" s="29"/>
      <c r="T91" s="29"/>
      <c r="U91" s="29"/>
      <c r="V91" s="29"/>
      <c r="W91" s="29"/>
      <c r="X91" s="20"/>
      <c r="Y91" s="29"/>
      <c r="Z91" s="29"/>
      <c r="AA91" s="29"/>
      <c r="AB91" s="20"/>
      <c r="AC91" s="20">
        <v>45350.0</v>
      </c>
      <c r="AD91" s="29"/>
      <c r="AE91" s="29"/>
      <c r="AF91" s="20">
        <v>45372.0</v>
      </c>
      <c r="AG91" s="29"/>
      <c r="AH91" s="29"/>
      <c r="AI91" s="29"/>
      <c r="AJ91" s="29"/>
      <c r="AK91" s="29"/>
      <c r="AL91" s="29"/>
      <c r="AM91" s="29"/>
      <c r="AN91" s="20">
        <v>45426.0</v>
      </c>
      <c r="AO91" s="20">
        <v>45434.0</v>
      </c>
      <c r="AP91" s="25">
        <f t="shared" si="2"/>
        <v>5</v>
      </c>
      <c r="AQ91" s="30"/>
      <c r="AR91" s="30">
        <f t="shared" si="3"/>
        <v>4</v>
      </c>
      <c r="AS91" s="30"/>
      <c r="AT91" s="17">
        <v>1.0</v>
      </c>
      <c r="AU91" s="30"/>
      <c r="AV91" s="30"/>
    </row>
    <row r="92">
      <c r="A92" s="17" t="s">
        <v>25</v>
      </c>
      <c r="B92" s="16" t="s">
        <v>87</v>
      </c>
      <c r="C92" s="17" t="s">
        <v>84</v>
      </c>
      <c r="D92" s="17">
        <v>34.0</v>
      </c>
      <c r="E92" s="18">
        <f t="shared" si="1"/>
        <v>0.02941176471</v>
      </c>
      <c r="F92" s="28"/>
      <c r="G92" s="20"/>
      <c r="H92" s="29"/>
      <c r="I92" s="29"/>
      <c r="J92" s="20"/>
      <c r="K92" s="29"/>
      <c r="L92" s="29"/>
      <c r="M92" s="20"/>
      <c r="N92" s="29"/>
      <c r="O92" s="29"/>
      <c r="P92" s="29"/>
      <c r="Q92" s="29"/>
      <c r="R92" s="29"/>
      <c r="S92" s="20"/>
      <c r="T92" s="29"/>
      <c r="U92" s="20"/>
      <c r="V92" s="29"/>
      <c r="W92" s="29"/>
      <c r="X92" s="20"/>
      <c r="Y92" s="29"/>
      <c r="Z92" s="29"/>
      <c r="AA92" s="20"/>
      <c r="AB92" s="29"/>
      <c r="AC92" s="20"/>
      <c r="AD92" s="29"/>
      <c r="AE92" s="20"/>
      <c r="AF92" s="29"/>
      <c r="AG92" s="20"/>
      <c r="AH92" s="29"/>
      <c r="AI92" s="20"/>
      <c r="AJ92" s="29"/>
      <c r="AK92" s="20"/>
      <c r="AL92" s="17"/>
      <c r="AM92" s="29"/>
      <c r="AN92" s="29"/>
      <c r="AO92" s="20">
        <v>45435.0</v>
      </c>
      <c r="AP92" s="25">
        <f t="shared" si="2"/>
        <v>1</v>
      </c>
      <c r="AQ92" s="30"/>
      <c r="AR92" s="30">
        <f t="shared" si="3"/>
        <v>0</v>
      </c>
      <c r="AS92" s="30"/>
      <c r="AT92" s="17">
        <v>1.0</v>
      </c>
      <c r="AU92" s="30"/>
      <c r="AV92" s="30"/>
    </row>
    <row r="93">
      <c r="A93" s="17" t="s">
        <v>25</v>
      </c>
      <c r="B93" s="16" t="s">
        <v>46</v>
      </c>
      <c r="C93" s="17" t="s">
        <v>84</v>
      </c>
      <c r="D93" s="17">
        <v>34.0</v>
      </c>
      <c r="E93" s="18">
        <f t="shared" si="1"/>
        <v>0.02941176471</v>
      </c>
      <c r="F93" s="2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0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36">
        <v>45429.0</v>
      </c>
      <c r="AO93" s="29"/>
      <c r="AP93" s="25">
        <f t="shared" si="2"/>
        <v>1</v>
      </c>
      <c r="AQ93" s="30"/>
      <c r="AR93" s="30">
        <f t="shared" si="3"/>
        <v>0</v>
      </c>
      <c r="AS93" s="30"/>
      <c r="AT93" s="17">
        <v>1.0</v>
      </c>
      <c r="AU93" s="30"/>
      <c r="AV93" s="30"/>
    </row>
    <row r="94" ht="28.5" customHeight="1">
      <c r="A94" s="17" t="s">
        <v>76</v>
      </c>
      <c r="B94" s="16" t="s">
        <v>69</v>
      </c>
      <c r="C94" s="17" t="s">
        <v>84</v>
      </c>
      <c r="D94" s="17">
        <v>68.0</v>
      </c>
      <c r="E94" s="18">
        <f t="shared" si="1"/>
        <v>0.05882352941</v>
      </c>
      <c r="F94" s="28"/>
      <c r="G94" s="29"/>
      <c r="H94" s="29"/>
      <c r="I94" s="29"/>
      <c r="J94" s="29"/>
      <c r="K94" s="29"/>
      <c r="L94" s="29"/>
      <c r="M94" s="20">
        <v>45223.0</v>
      </c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0">
        <v>45316.0</v>
      </c>
      <c r="Z94" s="29"/>
      <c r="AA94" s="29"/>
      <c r="AB94" s="29"/>
      <c r="AC94" s="29"/>
      <c r="AD94" s="29"/>
      <c r="AE94" s="29"/>
      <c r="AF94" s="29"/>
      <c r="AG94" s="29"/>
      <c r="AH94" s="20">
        <v>45391.0</v>
      </c>
      <c r="AI94" s="29"/>
      <c r="AJ94" s="29"/>
      <c r="AK94" s="29"/>
      <c r="AL94" s="20"/>
      <c r="AM94" s="29"/>
      <c r="AN94" s="20">
        <v>45428.0</v>
      </c>
      <c r="AO94" s="20"/>
      <c r="AP94" s="25">
        <f t="shared" si="2"/>
        <v>4</v>
      </c>
      <c r="AQ94" s="30"/>
      <c r="AR94" s="30">
        <f t="shared" si="3"/>
        <v>3</v>
      </c>
      <c r="AS94" s="30"/>
      <c r="AT94" s="17">
        <v>1.0</v>
      </c>
      <c r="AU94" s="30"/>
      <c r="AV94" s="30"/>
    </row>
    <row r="95">
      <c r="A95" s="17" t="s">
        <v>50</v>
      </c>
      <c r="B95" s="16" t="s">
        <v>26</v>
      </c>
      <c r="C95" s="17" t="s">
        <v>88</v>
      </c>
      <c r="D95" s="17">
        <v>170.0</v>
      </c>
      <c r="E95" s="18">
        <f t="shared" si="1"/>
        <v>0.03529411765</v>
      </c>
      <c r="F95" s="28"/>
      <c r="G95" s="20"/>
      <c r="H95" s="29"/>
      <c r="I95" s="29"/>
      <c r="J95" s="29"/>
      <c r="K95" s="29"/>
      <c r="L95" s="20"/>
      <c r="M95" s="29"/>
      <c r="N95" s="29"/>
      <c r="O95" s="20"/>
      <c r="P95" s="29"/>
      <c r="Q95" s="29"/>
      <c r="R95" s="20"/>
      <c r="S95" s="29"/>
      <c r="T95" s="29"/>
      <c r="U95" s="20"/>
      <c r="V95" s="29"/>
      <c r="W95" s="29"/>
      <c r="X95" s="29"/>
      <c r="Y95" s="29"/>
      <c r="Z95" s="20"/>
      <c r="AA95" s="29"/>
      <c r="AB95" s="29"/>
      <c r="AC95" s="29"/>
      <c r="AD95" s="29"/>
      <c r="AE95" s="20"/>
      <c r="AF95" s="29"/>
      <c r="AG95" s="29"/>
      <c r="AH95" s="20">
        <v>45391.0</v>
      </c>
      <c r="AI95" s="20">
        <v>45393.0</v>
      </c>
      <c r="AJ95" s="20">
        <v>45401.0</v>
      </c>
      <c r="AK95" s="20">
        <v>45411.0</v>
      </c>
      <c r="AL95" s="20">
        <v>45419.0</v>
      </c>
      <c r="AM95" s="20"/>
      <c r="AN95" s="20">
        <v>45432.0</v>
      </c>
      <c r="AO95" s="20"/>
      <c r="AP95" s="25">
        <f t="shared" si="2"/>
        <v>6</v>
      </c>
      <c r="AQ95" s="36">
        <v>45391.0</v>
      </c>
      <c r="AR95" s="30">
        <f t="shared" si="3"/>
        <v>5</v>
      </c>
      <c r="AS95" s="30"/>
      <c r="AT95" s="17">
        <v>1.0</v>
      </c>
      <c r="AU95" s="30"/>
      <c r="AV95" s="30"/>
    </row>
    <row r="96">
      <c r="A96" s="17" t="s">
        <v>50</v>
      </c>
      <c r="B96" s="16" t="s">
        <v>89</v>
      </c>
      <c r="C96" s="17" t="s">
        <v>88</v>
      </c>
      <c r="D96" s="17">
        <v>136.0</v>
      </c>
      <c r="E96" s="18">
        <f t="shared" si="1"/>
        <v>0.05882352941</v>
      </c>
      <c r="F96" s="28"/>
      <c r="G96" s="29"/>
      <c r="H96" s="29"/>
      <c r="I96" s="20">
        <v>45195.0</v>
      </c>
      <c r="J96" s="29"/>
      <c r="K96" s="29"/>
      <c r="L96" s="20">
        <v>45217.0</v>
      </c>
      <c r="M96" s="29"/>
      <c r="N96" s="29"/>
      <c r="O96" s="20">
        <v>45244.0</v>
      </c>
      <c r="P96" s="29"/>
      <c r="Q96" s="29"/>
      <c r="R96" s="29"/>
      <c r="S96" s="20"/>
      <c r="T96" s="20"/>
      <c r="U96" s="29"/>
      <c r="V96" s="29"/>
      <c r="W96" s="20">
        <v>45301.0</v>
      </c>
      <c r="X96" s="29"/>
      <c r="Y96" s="29"/>
      <c r="Z96" s="29"/>
      <c r="AA96" s="29"/>
      <c r="AB96" s="20">
        <v>45344.0</v>
      </c>
      <c r="AC96" s="29"/>
      <c r="AD96" s="29"/>
      <c r="AE96" s="20">
        <v>45372.0</v>
      </c>
      <c r="AF96" s="29"/>
      <c r="AG96" s="29"/>
      <c r="AH96" s="29"/>
      <c r="AI96" s="29"/>
      <c r="AJ96" s="20">
        <v>45399.0</v>
      </c>
      <c r="AK96" s="29"/>
      <c r="AL96" s="29"/>
      <c r="AM96" s="20">
        <v>45429.0</v>
      </c>
      <c r="AN96" s="29"/>
      <c r="AO96" s="29"/>
      <c r="AP96" s="25">
        <f t="shared" si="2"/>
        <v>8</v>
      </c>
      <c r="AQ96" s="30"/>
      <c r="AR96" s="30">
        <f t="shared" si="3"/>
        <v>7</v>
      </c>
      <c r="AS96" s="30"/>
      <c r="AT96" s="17">
        <v>1.0</v>
      </c>
      <c r="AU96" s="30"/>
      <c r="AV96" s="30"/>
    </row>
    <row r="97">
      <c r="A97" s="17" t="s">
        <v>90</v>
      </c>
      <c r="B97" s="16" t="s">
        <v>44</v>
      </c>
      <c r="C97" s="17" t="s">
        <v>88</v>
      </c>
      <c r="D97" s="17">
        <v>68.0</v>
      </c>
      <c r="E97" s="18">
        <f t="shared" si="1"/>
        <v>0.05882352941</v>
      </c>
      <c r="F97" s="28"/>
      <c r="G97" s="20"/>
      <c r="H97" s="29"/>
      <c r="I97" s="29"/>
      <c r="J97" s="20"/>
      <c r="K97" s="20"/>
      <c r="L97" s="29"/>
      <c r="M97" s="20">
        <v>45222.0</v>
      </c>
      <c r="N97" s="29"/>
      <c r="O97" s="20"/>
      <c r="P97" s="29"/>
      <c r="Q97" s="29"/>
      <c r="R97" s="20"/>
      <c r="S97" s="29"/>
      <c r="T97" s="29"/>
      <c r="U97" s="20">
        <v>45287.0</v>
      </c>
      <c r="V97" s="29"/>
      <c r="W97" s="20"/>
      <c r="X97" s="29"/>
      <c r="Y97" s="29"/>
      <c r="Z97" s="20"/>
      <c r="AA97" s="29"/>
      <c r="AB97" s="29"/>
      <c r="AC97" s="29"/>
      <c r="AD97" s="20"/>
      <c r="AE97" s="29"/>
      <c r="AF97" s="29"/>
      <c r="AG97" s="20"/>
      <c r="AH97" s="20">
        <v>45385.0</v>
      </c>
      <c r="AI97" s="29"/>
      <c r="AJ97" s="20"/>
      <c r="AK97" s="29"/>
      <c r="AL97" s="29"/>
      <c r="AM97" s="29"/>
      <c r="AN97" s="20">
        <v>45434.0</v>
      </c>
      <c r="AO97" s="20"/>
      <c r="AP97" s="25">
        <f t="shared" si="2"/>
        <v>4</v>
      </c>
      <c r="AQ97" s="30"/>
      <c r="AR97" s="30">
        <f t="shared" si="3"/>
        <v>3</v>
      </c>
      <c r="AS97" s="30"/>
      <c r="AT97" s="17">
        <v>1.0</v>
      </c>
      <c r="AU97" s="30"/>
      <c r="AV97" s="30"/>
    </row>
    <row r="98">
      <c r="A98" s="17" t="s">
        <v>40</v>
      </c>
      <c r="B98" s="16" t="s">
        <v>29</v>
      </c>
      <c r="C98" s="17" t="s">
        <v>88</v>
      </c>
      <c r="D98" s="17">
        <v>136.0</v>
      </c>
      <c r="E98" s="18">
        <f t="shared" si="1"/>
        <v>0.05147058824</v>
      </c>
      <c r="F98" s="28"/>
      <c r="G98" s="20">
        <v>45183.0</v>
      </c>
      <c r="H98" s="29"/>
      <c r="I98" s="29"/>
      <c r="J98" s="29"/>
      <c r="K98" s="20">
        <v>45210.0</v>
      </c>
      <c r="L98" s="29"/>
      <c r="M98" s="29"/>
      <c r="N98" s="29"/>
      <c r="O98" s="29"/>
      <c r="P98" s="20">
        <v>45254.0</v>
      </c>
      <c r="Q98" s="29"/>
      <c r="R98" s="29"/>
      <c r="S98" s="29"/>
      <c r="T98" s="20">
        <v>45281.0</v>
      </c>
      <c r="U98" s="29"/>
      <c r="V98" s="29"/>
      <c r="W98" s="29"/>
      <c r="X98" s="29"/>
      <c r="Y98" s="29"/>
      <c r="Z98" s="29"/>
      <c r="AA98" s="20">
        <v>45335.0</v>
      </c>
      <c r="AB98" s="29"/>
      <c r="AC98" s="29"/>
      <c r="AD98" s="29"/>
      <c r="AE98" s="29"/>
      <c r="AF98" s="29"/>
      <c r="AG98" s="29"/>
      <c r="AH98" s="29"/>
      <c r="AI98" s="20"/>
      <c r="AJ98" s="20">
        <v>45400.0</v>
      </c>
      <c r="AK98" s="29"/>
      <c r="AL98" s="29"/>
      <c r="AM98" s="20">
        <v>45426.0</v>
      </c>
      <c r="AN98" s="29"/>
      <c r="AO98" s="29"/>
      <c r="AP98" s="25">
        <f t="shared" si="2"/>
        <v>7</v>
      </c>
      <c r="AQ98" s="30"/>
      <c r="AR98" s="30">
        <f t="shared" si="3"/>
        <v>6</v>
      </c>
      <c r="AS98" s="30"/>
      <c r="AT98" s="17">
        <v>1.0</v>
      </c>
      <c r="AU98" s="30"/>
      <c r="AV98" s="30"/>
    </row>
    <row r="99">
      <c r="A99" s="17" t="s">
        <v>64</v>
      </c>
      <c r="B99" s="16" t="s">
        <v>45</v>
      </c>
      <c r="C99" s="17" t="s">
        <v>88</v>
      </c>
      <c r="D99" s="17">
        <v>34.0</v>
      </c>
      <c r="E99" s="18">
        <f t="shared" si="1"/>
        <v>0.02941176471</v>
      </c>
      <c r="F99" s="28"/>
      <c r="G99" s="29"/>
      <c r="H99" s="29"/>
      <c r="I99" s="20"/>
      <c r="J99" s="29"/>
      <c r="K99" s="29"/>
      <c r="L99" s="20"/>
      <c r="M99" s="29"/>
      <c r="N99" s="29"/>
      <c r="O99" s="29"/>
      <c r="P99" s="29"/>
      <c r="Q99" s="29"/>
      <c r="R99" s="20"/>
      <c r="S99" s="20"/>
      <c r="T99" s="29"/>
      <c r="U99" s="29"/>
      <c r="V99" s="29"/>
      <c r="W99" s="29"/>
      <c r="X99" s="29"/>
      <c r="Y99" s="20"/>
      <c r="Z99" s="29"/>
      <c r="AA99" s="29"/>
      <c r="AB99" s="29"/>
      <c r="AC99" s="20"/>
      <c r="AD99" s="29"/>
      <c r="AE99" s="29"/>
      <c r="AF99" s="29"/>
      <c r="AG99" s="29"/>
      <c r="AH99" s="20"/>
      <c r="AI99" s="20"/>
      <c r="AJ99" s="29"/>
      <c r="AK99" s="29"/>
      <c r="AL99" s="20"/>
      <c r="AM99" s="20">
        <v>45427.0</v>
      </c>
      <c r="AN99" s="20"/>
      <c r="AO99" s="20"/>
      <c r="AP99" s="25">
        <f t="shared" si="2"/>
        <v>1</v>
      </c>
      <c r="AQ99" s="30"/>
      <c r="AR99" s="30">
        <f t="shared" si="3"/>
        <v>0</v>
      </c>
      <c r="AS99" s="30"/>
      <c r="AT99" s="17">
        <v>1.0</v>
      </c>
      <c r="AU99" s="30"/>
      <c r="AV99" s="30"/>
    </row>
    <row r="100">
      <c r="A100" s="17" t="s">
        <v>91</v>
      </c>
      <c r="B100" s="16" t="s">
        <v>49</v>
      </c>
      <c r="C100" s="17" t="s">
        <v>88</v>
      </c>
      <c r="D100" s="17">
        <v>68.0</v>
      </c>
      <c r="E100" s="18">
        <f t="shared" si="1"/>
        <v>0.02941176471</v>
      </c>
      <c r="F100" s="28"/>
      <c r="G100" s="29"/>
      <c r="H100" s="29"/>
      <c r="I100" s="20"/>
      <c r="J100" s="29"/>
      <c r="K100" s="29"/>
      <c r="L100" s="29"/>
      <c r="M100" s="29"/>
      <c r="N100" s="29"/>
      <c r="O100" s="29"/>
      <c r="P100" s="29"/>
      <c r="Q100" s="29"/>
      <c r="R100" s="20"/>
      <c r="S100" s="29"/>
      <c r="T100" s="20">
        <v>45278.0</v>
      </c>
      <c r="U100" s="29"/>
      <c r="V100" s="29"/>
      <c r="W100" s="29"/>
      <c r="X100" s="29"/>
      <c r="Y100" s="20"/>
      <c r="Z100" s="29"/>
      <c r="AA100" s="29"/>
      <c r="AB100" s="29"/>
      <c r="AC100" s="20"/>
      <c r="AD100" s="29"/>
      <c r="AE100" s="29"/>
      <c r="AF100" s="29"/>
      <c r="AG100" s="29"/>
      <c r="AH100" s="20"/>
      <c r="AI100" s="29"/>
      <c r="AJ100" s="29"/>
      <c r="AK100" s="29"/>
      <c r="AL100" s="29"/>
      <c r="AM100" s="20">
        <v>45428.0</v>
      </c>
      <c r="AN100" s="29"/>
      <c r="AO100" s="20"/>
      <c r="AP100" s="25">
        <f t="shared" si="2"/>
        <v>2</v>
      </c>
      <c r="AQ100" s="30"/>
      <c r="AR100" s="30">
        <f t="shared" si="3"/>
        <v>1</v>
      </c>
      <c r="AS100" s="30"/>
      <c r="AT100" s="17">
        <v>1.0</v>
      </c>
      <c r="AU100" s="30"/>
      <c r="AV100" s="30"/>
    </row>
    <row r="101">
      <c r="A101" s="17" t="s">
        <v>41</v>
      </c>
      <c r="B101" s="16" t="s">
        <v>46</v>
      </c>
      <c r="C101" s="17" t="s">
        <v>88</v>
      </c>
      <c r="D101" s="17">
        <v>34.0</v>
      </c>
      <c r="E101" s="18">
        <f t="shared" si="1"/>
        <v>0.02941176471</v>
      </c>
      <c r="F101" s="28"/>
      <c r="G101" s="20"/>
      <c r="H101" s="29"/>
      <c r="I101" s="29"/>
      <c r="J101" s="20"/>
      <c r="K101" s="29"/>
      <c r="L101" s="29"/>
      <c r="M101" s="20"/>
      <c r="N101" s="29"/>
      <c r="O101" s="29"/>
      <c r="P101" s="29"/>
      <c r="Q101" s="29"/>
      <c r="R101" s="29"/>
      <c r="S101" s="29"/>
      <c r="T101" s="20"/>
      <c r="U101" s="29"/>
      <c r="V101" s="29"/>
      <c r="W101" s="29"/>
      <c r="X101" s="29"/>
      <c r="Y101" s="29"/>
      <c r="Z101" s="29"/>
      <c r="AA101" s="20"/>
      <c r="AB101" s="29"/>
      <c r="AC101" s="20"/>
      <c r="AD101" s="20"/>
      <c r="AE101" s="29"/>
      <c r="AF101" s="29"/>
      <c r="AG101" s="20"/>
      <c r="AH101" s="29"/>
      <c r="AI101" s="20"/>
      <c r="AJ101" s="20"/>
      <c r="AK101" s="29"/>
      <c r="AL101" s="20"/>
      <c r="AM101" s="29"/>
      <c r="AN101" s="29"/>
      <c r="AO101" s="20">
        <v>45423.0</v>
      </c>
      <c r="AP101" s="25">
        <f t="shared" si="2"/>
        <v>1</v>
      </c>
      <c r="AQ101" s="30"/>
      <c r="AR101" s="30">
        <f t="shared" si="3"/>
        <v>0</v>
      </c>
      <c r="AS101" s="30"/>
      <c r="AT101" s="17">
        <v>1.0</v>
      </c>
      <c r="AU101" s="30"/>
      <c r="AV101" s="30"/>
    </row>
    <row r="102">
      <c r="A102" s="17" t="s">
        <v>72</v>
      </c>
      <c r="B102" s="16" t="s">
        <v>38</v>
      </c>
      <c r="C102" s="17" t="s">
        <v>88</v>
      </c>
      <c r="D102" s="17">
        <v>68.0</v>
      </c>
      <c r="E102" s="18">
        <f t="shared" si="1"/>
        <v>0.05882352941</v>
      </c>
      <c r="F102" s="28"/>
      <c r="G102" s="29"/>
      <c r="H102" s="29"/>
      <c r="I102" s="20"/>
      <c r="J102" s="20"/>
      <c r="K102" s="29"/>
      <c r="L102" s="29"/>
      <c r="M102" s="29"/>
      <c r="N102" s="29"/>
      <c r="O102" s="29"/>
      <c r="P102" s="29"/>
      <c r="Q102" s="29"/>
      <c r="R102" s="20"/>
      <c r="S102" s="29"/>
      <c r="T102" s="29"/>
      <c r="U102" s="20"/>
      <c r="V102" s="29"/>
      <c r="W102" s="20">
        <v>45302.0</v>
      </c>
      <c r="X102" s="29"/>
      <c r="Y102" s="20">
        <v>45314.0</v>
      </c>
      <c r="Z102" s="29"/>
      <c r="AA102" s="29"/>
      <c r="AB102" s="20"/>
      <c r="AC102" s="29"/>
      <c r="AD102" s="29"/>
      <c r="AE102" s="29"/>
      <c r="AF102" s="29"/>
      <c r="AG102" s="29"/>
      <c r="AH102" s="20"/>
      <c r="AI102" s="20">
        <v>45391.0</v>
      </c>
      <c r="AJ102" s="20"/>
      <c r="AK102" s="20">
        <v>45405.0</v>
      </c>
      <c r="AL102" s="20"/>
      <c r="AM102" s="20"/>
      <c r="AN102" s="20"/>
      <c r="AO102" s="29"/>
      <c r="AP102" s="25">
        <f t="shared" si="2"/>
        <v>4</v>
      </c>
      <c r="AQ102" s="30"/>
      <c r="AR102" s="30">
        <f t="shared" si="3"/>
        <v>3</v>
      </c>
      <c r="AS102" s="30"/>
      <c r="AT102" s="17">
        <v>1.0</v>
      </c>
      <c r="AU102" s="30"/>
      <c r="AV102" s="30"/>
    </row>
    <row r="103">
      <c r="A103" s="17" t="s">
        <v>74</v>
      </c>
      <c r="B103" s="16" t="s">
        <v>47</v>
      </c>
      <c r="C103" s="17" t="s">
        <v>88</v>
      </c>
      <c r="D103" s="17">
        <v>34.0</v>
      </c>
      <c r="E103" s="18">
        <f t="shared" si="1"/>
        <v>0.02941176471</v>
      </c>
      <c r="F103" s="28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0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0"/>
      <c r="AN103" s="20">
        <v>45425.0</v>
      </c>
      <c r="AO103" s="20"/>
      <c r="AP103" s="25">
        <f t="shared" si="2"/>
        <v>1</v>
      </c>
      <c r="AQ103" s="30"/>
      <c r="AR103" s="30">
        <f t="shared" si="3"/>
        <v>0</v>
      </c>
      <c r="AS103" s="30"/>
      <c r="AT103" s="17">
        <v>1.0</v>
      </c>
      <c r="AU103" s="30"/>
      <c r="AV103" s="30"/>
    </row>
    <row r="104">
      <c r="A104" s="17"/>
      <c r="B104" s="16" t="s">
        <v>92</v>
      </c>
      <c r="C104" s="17" t="s">
        <v>88</v>
      </c>
      <c r="D104" s="17">
        <v>34.0</v>
      </c>
      <c r="E104" s="18">
        <f t="shared" si="1"/>
        <v>0.02941176471</v>
      </c>
      <c r="F104" s="28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0">
        <v>45422.0</v>
      </c>
      <c r="AN104" s="20"/>
      <c r="AO104" s="29"/>
      <c r="AP104" s="25">
        <f t="shared" si="2"/>
        <v>1</v>
      </c>
      <c r="AQ104" s="30"/>
      <c r="AR104" s="30">
        <f t="shared" si="3"/>
        <v>0</v>
      </c>
      <c r="AS104" s="30"/>
      <c r="AT104" s="17">
        <v>1.0</v>
      </c>
      <c r="AU104" s="30"/>
      <c r="AV104" s="30"/>
    </row>
    <row r="105">
      <c r="A105" s="17" t="s">
        <v>93</v>
      </c>
      <c r="B105" s="16" t="s">
        <v>44</v>
      </c>
      <c r="C105" s="17" t="s">
        <v>94</v>
      </c>
      <c r="D105" s="17">
        <v>68.0</v>
      </c>
      <c r="E105" s="18">
        <f t="shared" si="1"/>
        <v>0.05882352941</v>
      </c>
      <c r="F105" s="28"/>
      <c r="G105" s="29"/>
      <c r="H105" s="29"/>
      <c r="I105" s="29"/>
      <c r="J105" s="29"/>
      <c r="K105" s="29"/>
      <c r="L105" s="29"/>
      <c r="M105" s="20">
        <v>45222.0</v>
      </c>
      <c r="N105" s="29"/>
      <c r="O105" s="29"/>
      <c r="P105" s="29"/>
      <c r="Q105" s="29"/>
      <c r="R105" s="29"/>
      <c r="S105" s="20"/>
      <c r="T105" s="29"/>
      <c r="U105" s="20">
        <v>45287.0</v>
      </c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0">
        <v>45019.0</v>
      </c>
      <c r="AI105" s="29"/>
      <c r="AJ105" s="29"/>
      <c r="AK105" s="29"/>
      <c r="AL105" s="29"/>
      <c r="AM105" s="29"/>
      <c r="AN105" s="20">
        <v>45068.0</v>
      </c>
      <c r="AO105" s="29"/>
      <c r="AP105" s="25">
        <f t="shared" si="2"/>
        <v>4</v>
      </c>
      <c r="AQ105" s="30"/>
      <c r="AR105" s="30">
        <f t="shared" si="3"/>
        <v>3</v>
      </c>
      <c r="AS105" s="30"/>
      <c r="AT105" s="17">
        <v>1.0</v>
      </c>
      <c r="AU105" s="30"/>
      <c r="AV105" s="30"/>
    </row>
    <row r="106">
      <c r="A106" s="17" t="s">
        <v>54</v>
      </c>
      <c r="B106" s="16" t="s">
        <v>29</v>
      </c>
      <c r="C106" s="17" t="s">
        <v>94</v>
      </c>
      <c r="D106" s="17">
        <v>136.0</v>
      </c>
      <c r="E106" s="18">
        <f t="shared" si="1"/>
        <v>0.05147058824</v>
      </c>
      <c r="F106" s="28"/>
      <c r="G106" s="20">
        <v>45183.0</v>
      </c>
      <c r="H106" s="29"/>
      <c r="I106" s="29"/>
      <c r="J106" s="29"/>
      <c r="K106" s="20">
        <v>45210.0</v>
      </c>
      <c r="L106" s="20"/>
      <c r="M106" s="29"/>
      <c r="N106" s="29"/>
      <c r="O106" s="29"/>
      <c r="P106" s="20">
        <v>45254.0</v>
      </c>
      <c r="Q106" s="20"/>
      <c r="R106" s="29"/>
      <c r="S106" s="29"/>
      <c r="T106" s="20">
        <v>45281.0</v>
      </c>
      <c r="U106" s="29"/>
      <c r="V106" s="29"/>
      <c r="W106" s="29"/>
      <c r="X106" s="29"/>
      <c r="Y106" s="29"/>
      <c r="Z106" s="29"/>
      <c r="AA106" s="20">
        <v>45335.0</v>
      </c>
      <c r="AB106" s="29"/>
      <c r="AC106" s="29"/>
      <c r="AD106" s="29"/>
      <c r="AE106" s="29"/>
      <c r="AF106" s="20"/>
      <c r="AG106" s="29"/>
      <c r="AH106" s="20"/>
      <c r="AI106" s="29"/>
      <c r="AJ106" s="20">
        <v>45400.0</v>
      </c>
      <c r="AK106" s="29"/>
      <c r="AL106" s="29"/>
      <c r="AM106" s="20">
        <v>45426.0</v>
      </c>
      <c r="AN106" s="29"/>
      <c r="AO106" s="20"/>
      <c r="AP106" s="25">
        <f t="shared" si="2"/>
        <v>7</v>
      </c>
      <c r="AQ106" s="30"/>
      <c r="AR106" s="30">
        <f t="shared" si="3"/>
        <v>6</v>
      </c>
      <c r="AS106" s="30"/>
      <c r="AT106" s="17">
        <v>1.0</v>
      </c>
      <c r="AU106" s="30"/>
      <c r="AV106" s="30"/>
    </row>
    <row r="107">
      <c r="A107" s="17" t="s">
        <v>64</v>
      </c>
      <c r="B107" s="16" t="s">
        <v>45</v>
      </c>
      <c r="C107" s="17" t="s">
        <v>94</v>
      </c>
      <c r="D107" s="17">
        <v>34.0</v>
      </c>
      <c r="E107" s="18">
        <f t="shared" si="1"/>
        <v>0.02941176471</v>
      </c>
      <c r="F107" s="28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0">
        <v>45427.0</v>
      </c>
      <c r="AN107" s="20"/>
      <c r="AO107" s="29"/>
      <c r="AP107" s="25">
        <f t="shared" si="2"/>
        <v>1</v>
      </c>
      <c r="AQ107" s="30"/>
      <c r="AR107" s="30">
        <f t="shared" si="3"/>
        <v>0</v>
      </c>
      <c r="AS107" s="30"/>
      <c r="AT107" s="17">
        <v>1.0</v>
      </c>
      <c r="AU107" s="30"/>
      <c r="AV107" s="30"/>
    </row>
    <row r="108">
      <c r="A108" s="17" t="s">
        <v>95</v>
      </c>
      <c r="B108" s="16" t="s">
        <v>96</v>
      </c>
      <c r="C108" s="17" t="s">
        <v>94</v>
      </c>
      <c r="D108" s="17">
        <v>68.0</v>
      </c>
      <c r="E108" s="18">
        <f t="shared" si="1"/>
        <v>0.04411764706</v>
      </c>
      <c r="F108" s="28"/>
      <c r="G108" s="29"/>
      <c r="H108" s="29"/>
      <c r="I108" s="20"/>
      <c r="J108" s="29"/>
      <c r="K108" s="29"/>
      <c r="L108" s="29"/>
      <c r="M108" s="29"/>
      <c r="N108" s="20"/>
      <c r="O108" s="29"/>
      <c r="P108" s="29"/>
      <c r="Q108" s="29"/>
      <c r="R108" s="29"/>
      <c r="S108" s="20"/>
      <c r="T108" s="29"/>
      <c r="U108" s="29"/>
      <c r="V108" s="29"/>
      <c r="W108" s="29"/>
      <c r="X108" s="20">
        <v>45308.0</v>
      </c>
      <c r="Y108" s="29"/>
      <c r="Z108" s="29"/>
      <c r="AA108" s="29"/>
      <c r="AB108" s="20"/>
      <c r="AC108" s="29"/>
      <c r="AD108" s="29"/>
      <c r="AE108" s="29"/>
      <c r="AF108" s="29"/>
      <c r="AG108" s="29"/>
      <c r="AH108" s="29"/>
      <c r="AI108" s="29"/>
      <c r="AJ108" s="20"/>
      <c r="AK108" s="20">
        <v>45405.0</v>
      </c>
      <c r="AL108" s="20"/>
      <c r="AM108" s="29"/>
      <c r="AN108" s="20"/>
      <c r="AO108" s="20">
        <v>45434.0</v>
      </c>
      <c r="AP108" s="25">
        <f t="shared" si="2"/>
        <v>3</v>
      </c>
      <c r="AQ108" s="30"/>
      <c r="AR108" s="30">
        <f t="shared" si="3"/>
        <v>2</v>
      </c>
      <c r="AS108" s="30"/>
      <c r="AT108" s="17">
        <v>1.0</v>
      </c>
      <c r="AU108" s="30"/>
      <c r="AV108" s="30"/>
    </row>
    <row r="109">
      <c r="A109" s="42" t="s">
        <v>65</v>
      </c>
      <c r="B109" s="16" t="s">
        <v>78</v>
      </c>
      <c r="C109" s="17" t="s">
        <v>94</v>
      </c>
      <c r="D109" s="42">
        <v>170.0</v>
      </c>
      <c r="E109" s="18">
        <f t="shared" si="1"/>
        <v>0.02941176471</v>
      </c>
      <c r="F109" s="28"/>
      <c r="G109" s="29"/>
      <c r="H109" s="29"/>
      <c r="I109" s="43"/>
      <c r="J109" s="29"/>
      <c r="K109" s="29"/>
      <c r="L109" s="29"/>
      <c r="M109" s="29"/>
      <c r="N109" s="43"/>
      <c r="O109" s="29"/>
      <c r="P109" s="29"/>
      <c r="Q109" s="29"/>
      <c r="R109" s="29"/>
      <c r="S109" s="43"/>
      <c r="T109" s="29"/>
      <c r="U109" s="29"/>
      <c r="V109" s="29"/>
      <c r="W109" s="43"/>
      <c r="X109" s="29"/>
      <c r="Y109" s="29"/>
      <c r="Z109" s="29"/>
      <c r="AA109" s="29"/>
      <c r="AB109" s="43"/>
      <c r="AC109" s="29"/>
      <c r="AD109" s="29"/>
      <c r="AE109" s="29"/>
      <c r="AF109" s="29"/>
      <c r="AG109" s="26"/>
      <c r="AH109" s="44">
        <v>45391.0</v>
      </c>
      <c r="AI109" s="20">
        <v>45393.0</v>
      </c>
      <c r="AJ109" s="20"/>
      <c r="AK109" s="43">
        <v>45411.0</v>
      </c>
      <c r="AL109" s="20"/>
      <c r="AM109" s="20">
        <v>45419.0</v>
      </c>
      <c r="AN109" s="44"/>
      <c r="AO109" s="43">
        <v>45432.0</v>
      </c>
      <c r="AP109" s="25">
        <f t="shared" si="2"/>
        <v>5</v>
      </c>
      <c r="AQ109" s="36">
        <v>45391.0</v>
      </c>
      <c r="AR109" s="30">
        <f t="shared" si="3"/>
        <v>4</v>
      </c>
      <c r="AS109" s="30"/>
      <c r="AT109" s="17">
        <v>1.0</v>
      </c>
      <c r="AU109" s="30"/>
      <c r="AV109" s="30"/>
    </row>
    <row r="110">
      <c r="A110" s="17" t="s">
        <v>65</v>
      </c>
      <c r="B110" s="16" t="s">
        <v>82</v>
      </c>
      <c r="C110" s="17" t="s">
        <v>94</v>
      </c>
      <c r="D110" s="17">
        <v>136.0</v>
      </c>
      <c r="E110" s="18">
        <f t="shared" si="1"/>
        <v>0.05882352941</v>
      </c>
      <c r="F110" s="28"/>
      <c r="G110" s="29"/>
      <c r="H110" s="17"/>
      <c r="I110" s="20">
        <v>45195.0</v>
      </c>
      <c r="J110" s="29"/>
      <c r="K110" s="20"/>
      <c r="L110" s="20">
        <v>45217.0</v>
      </c>
      <c r="M110" s="20"/>
      <c r="N110" s="29"/>
      <c r="O110" s="20">
        <v>45244.0</v>
      </c>
      <c r="P110" s="29"/>
      <c r="Q110" s="20"/>
      <c r="R110" s="20"/>
      <c r="S110" s="29"/>
      <c r="T110" s="20"/>
      <c r="U110" s="29"/>
      <c r="V110" s="20">
        <v>45301.0</v>
      </c>
      <c r="W110" s="29"/>
      <c r="X110" s="20"/>
      <c r="Y110" s="20"/>
      <c r="Z110" s="29"/>
      <c r="AA110" s="29"/>
      <c r="AB110" s="20">
        <v>45344.0</v>
      </c>
      <c r="AC110" s="29"/>
      <c r="AD110" s="20"/>
      <c r="AE110" s="29"/>
      <c r="AF110" s="20"/>
      <c r="AG110" s="20"/>
      <c r="AH110" s="29"/>
      <c r="AI110" s="29"/>
      <c r="AJ110" s="20">
        <v>45372.0</v>
      </c>
      <c r="AK110" s="29"/>
      <c r="AL110" s="20"/>
      <c r="AM110" s="20">
        <v>45399.0</v>
      </c>
      <c r="AN110" s="20">
        <v>45429.0</v>
      </c>
      <c r="AO110" s="29"/>
      <c r="AP110" s="25">
        <f t="shared" si="2"/>
        <v>8</v>
      </c>
      <c r="AQ110" s="17"/>
      <c r="AR110" s="30">
        <f t="shared" si="3"/>
        <v>7</v>
      </c>
      <c r="AS110" s="30"/>
      <c r="AT110" s="17">
        <v>1.0</v>
      </c>
      <c r="AU110" s="30"/>
      <c r="AV110" s="30"/>
    </row>
    <row r="111">
      <c r="A111" s="17" t="s">
        <v>74</v>
      </c>
      <c r="B111" s="16" t="s">
        <v>47</v>
      </c>
      <c r="C111" s="17" t="s">
        <v>94</v>
      </c>
      <c r="D111" s="17">
        <v>34.0</v>
      </c>
      <c r="E111" s="18">
        <f t="shared" si="1"/>
        <v>0.02941176471</v>
      </c>
      <c r="F111" s="28"/>
      <c r="G111" s="29"/>
      <c r="H111" s="29"/>
      <c r="I111" s="29"/>
      <c r="J111" s="29"/>
      <c r="K111" s="29"/>
      <c r="L111" s="29"/>
      <c r="M111" s="20"/>
      <c r="N111" s="29"/>
      <c r="O111" s="29"/>
      <c r="P111" s="29"/>
      <c r="Q111" s="29"/>
      <c r="R111" s="29"/>
      <c r="S111" s="20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0"/>
      <c r="AG111" s="20"/>
      <c r="AH111" s="29"/>
      <c r="AI111" s="36"/>
      <c r="AJ111" s="29"/>
      <c r="AK111" s="29"/>
      <c r="AL111" s="20"/>
      <c r="AM111" s="29"/>
      <c r="AN111" s="29"/>
      <c r="AO111" s="20">
        <v>45435.0</v>
      </c>
      <c r="AP111" s="25">
        <f t="shared" si="2"/>
        <v>1</v>
      </c>
      <c r="AQ111" s="17"/>
      <c r="AR111" s="30">
        <f t="shared" si="3"/>
        <v>0</v>
      </c>
      <c r="AS111" s="30"/>
      <c r="AT111" s="17">
        <v>1.0</v>
      </c>
      <c r="AU111" s="30"/>
      <c r="AV111" s="30"/>
    </row>
    <row r="112">
      <c r="A112" s="17" t="s">
        <v>86</v>
      </c>
      <c r="B112" s="16" t="s">
        <v>49</v>
      </c>
      <c r="C112" s="17" t="s">
        <v>94</v>
      </c>
      <c r="D112" s="17">
        <v>68.0</v>
      </c>
      <c r="E112" s="18">
        <f t="shared" si="1"/>
        <v>0.02941176471</v>
      </c>
      <c r="F112" s="28"/>
      <c r="G112" s="29"/>
      <c r="H112" s="29"/>
      <c r="I112" s="29"/>
      <c r="J112" s="29"/>
      <c r="K112" s="29"/>
      <c r="L112" s="29"/>
      <c r="M112" s="20"/>
      <c r="N112" s="29"/>
      <c r="O112" s="29"/>
      <c r="P112" s="29"/>
      <c r="Q112" s="29"/>
      <c r="R112" s="29"/>
      <c r="S112" s="29"/>
      <c r="T112" s="29"/>
      <c r="U112" s="20">
        <v>45286.0</v>
      </c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0"/>
      <c r="AO112" s="20">
        <v>45433.0</v>
      </c>
      <c r="AP112" s="25">
        <f t="shared" si="2"/>
        <v>2</v>
      </c>
      <c r="AQ112" s="30"/>
      <c r="AR112" s="30">
        <f t="shared" si="3"/>
        <v>1</v>
      </c>
      <c r="AS112" s="30"/>
      <c r="AT112" s="17">
        <v>1.0</v>
      </c>
      <c r="AU112" s="30"/>
      <c r="AV112" s="30"/>
    </row>
    <row r="113">
      <c r="A113" s="17"/>
      <c r="B113" s="16" t="s">
        <v>92</v>
      </c>
      <c r="C113" s="17" t="s">
        <v>94</v>
      </c>
      <c r="D113" s="17">
        <v>34.0</v>
      </c>
      <c r="E113" s="18">
        <f t="shared" si="1"/>
        <v>0.02941176471</v>
      </c>
      <c r="F113" s="28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0">
        <v>45422.0</v>
      </c>
      <c r="AO113" s="20"/>
      <c r="AP113" s="25">
        <f t="shared" si="2"/>
        <v>1</v>
      </c>
      <c r="AQ113" s="30"/>
      <c r="AR113" s="30">
        <f t="shared" si="3"/>
        <v>0</v>
      </c>
      <c r="AS113" s="30"/>
      <c r="AT113" s="17">
        <v>1.0</v>
      </c>
      <c r="AU113" s="30"/>
      <c r="AV113" s="30"/>
    </row>
    <row r="114">
      <c r="A114" s="17" t="s">
        <v>65</v>
      </c>
      <c r="B114" s="16" t="s">
        <v>46</v>
      </c>
      <c r="C114" s="17" t="s">
        <v>94</v>
      </c>
      <c r="D114" s="17"/>
      <c r="E114" s="18" t="str">
        <f t="shared" si="1"/>
        <v>#DIV/0!</v>
      </c>
      <c r="F114" s="28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0">
        <v>45408.0</v>
      </c>
      <c r="AK114" s="29"/>
      <c r="AL114" s="29"/>
      <c r="AM114" s="29"/>
      <c r="AN114" s="20"/>
      <c r="AO114" s="20"/>
      <c r="AP114" s="25">
        <f t="shared" si="2"/>
        <v>1</v>
      </c>
      <c r="AQ114" s="30"/>
      <c r="AR114" s="30">
        <f t="shared" si="3"/>
        <v>0</v>
      </c>
      <c r="AS114" s="30"/>
      <c r="AT114" s="17">
        <v>1.0</v>
      </c>
      <c r="AU114" s="30"/>
      <c r="AV114" s="30"/>
    </row>
    <row r="115">
      <c r="A115" s="15" t="s">
        <v>50</v>
      </c>
      <c r="B115" s="16" t="s">
        <v>26</v>
      </c>
      <c r="C115" s="17" t="s">
        <v>97</v>
      </c>
      <c r="D115" s="17">
        <v>170.0</v>
      </c>
      <c r="E115" s="18">
        <f t="shared" si="1"/>
        <v>0.02352941176</v>
      </c>
      <c r="F115" s="28"/>
      <c r="G115" s="20"/>
      <c r="H115" s="29"/>
      <c r="I115" s="20"/>
      <c r="J115" s="29"/>
      <c r="K115" s="29"/>
      <c r="L115" s="20"/>
      <c r="M115" s="20"/>
      <c r="N115" s="29"/>
      <c r="O115" s="29"/>
      <c r="P115" s="29"/>
      <c r="Q115" s="20"/>
      <c r="R115" s="29"/>
      <c r="S115" s="20"/>
      <c r="T115" s="29"/>
      <c r="U115" s="20"/>
      <c r="V115" s="29"/>
      <c r="W115" s="29"/>
      <c r="X115" s="20"/>
      <c r="Y115" s="29"/>
      <c r="Z115" s="29"/>
      <c r="AA115" s="29"/>
      <c r="AB115" s="20"/>
      <c r="AC115" s="29"/>
      <c r="AD115" s="20"/>
      <c r="AE115" s="29"/>
      <c r="AF115" s="20"/>
      <c r="AG115" s="29"/>
      <c r="AH115" s="20">
        <v>45391.0</v>
      </c>
      <c r="AI115" s="20">
        <v>45393.0</v>
      </c>
      <c r="AJ115" s="36"/>
      <c r="AK115" s="20">
        <v>45411.0</v>
      </c>
      <c r="AL115" s="20"/>
      <c r="AM115" s="20"/>
      <c r="AN115" s="20">
        <v>45432.0</v>
      </c>
      <c r="AO115" s="20"/>
      <c r="AP115" s="25">
        <f t="shared" si="2"/>
        <v>4</v>
      </c>
      <c r="AQ115" s="36">
        <v>45391.0</v>
      </c>
      <c r="AR115" s="30">
        <f t="shared" si="3"/>
        <v>3</v>
      </c>
      <c r="AS115" s="30"/>
      <c r="AT115" s="17">
        <v>1.0</v>
      </c>
      <c r="AU115" s="30"/>
      <c r="AV115" s="30"/>
    </row>
    <row r="116">
      <c r="A116" s="17" t="s">
        <v>50</v>
      </c>
      <c r="B116" s="16" t="s">
        <v>89</v>
      </c>
      <c r="C116" s="17" t="s">
        <v>97</v>
      </c>
      <c r="D116" s="17">
        <v>136.0</v>
      </c>
      <c r="E116" s="18">
        <f t="shared" si="1"/>
        <v>0.05882352941</v>
      </c>
      <c r="F116" s="28"/>
      <c r="G116" s="29"/>
      <c r="H116" s="29"/>
      <c r="I116" s="20">
        <v>45195.0</v>
      </c>
      <c r="J116" s="29"/>
      <c r="K116" s="29"/>
      <c r="L116" s="20">
        <v>45217.0</v>
      </c>
      <c r="M116" s="26"/>
      <c r="N116" s="29"/>
      <c r="O116" s="20">
        <v>45244.0</v>
      </c>
      <c r="P116" s="29"/>
      <c r="Q116" s="20"/>
      <c r="R116" s="29"/>
      <c r="S116" s="29"/>
      <c r="T116" s="29"/>
      <c r="U116" s="29"/>
      <c r="V116" s="29"/>
      <c r="W116" s="20">
        <v>45302.0</v>
      </c>
      <c r="X116" s="29"/>
      <c r="Y116" s="29"/>
      <c r="Z116" s="29"/>
      <c r="AA116" s="29"/>
      <c r="AB116" s="29"/>
      <c r="AC116" s="20">
        <v>45348.0</v>
      </c>
      <c r="AD116" s="29"/>
      <c r="AE116" s="29"/>
      <c r="AF116" s="20">
        <v>45371.0</v>
      </c>
      <c r="AG116" s="29"/>
      <c r="AH116" s="29"/>
      <c r="AI116" s="29"/>
      <c r="AJ116" s="20">
        <v>45398.0</v>
      </c>
      <c r="AK116" s="29"/>
      <c r="AL116" s="29"/>
      <c r="AM116" s="20">
        <v>45428.0</v>
      </c>
      <c r="AN116" s="29"/>
      <c r="AO116" s="29"/>
      <c r="AP116" s="25">
        <f t="shared" si="2"/>
        <v>8</v>
      </c>
      <c r="AQ116" s="30"/>
      <c r="AR116" s="30">
        <f t="shared" si="3"/>
        <v>7</v>
      </c>
      <c r="AS116" s="30"/>
      <c r="AT116" s="17">
        <v>1.0</v>
      </c>
      <c r="AU116" s="30"/>
      <c r="AV116" s="30"/>
    </row>
    <row r="117">
      <c r="A117" s="17" t="s">
        <v>54</v>
      </c>
      <c r="B117" s="16" t="s">
        <v>29</v>
      </c>
      <c r="C117" s="17" t="s">
        <v>97</v>
      </c>
      <c r="D117" s="17">
        <v>136.0</v>
      </c>
      <c r="E117" s="18">
        <f t="shared" si="1"/>
        <v>0.05147058824</v>
      </c>
      <c r="F117" s="28"/>
      <c r="G117" s="20">
        <v>45182.0</v>
      </c>
      <c r="H117" s="29"/>
      <c r="I117" s="29"/>
      <c r="J117" s="29"/>
      <c r="K117" s="20">
        <v>45209.0</v>
      </c>
      <c r="L117" s="20"/>
      <c r="M117" s="29"/>
      <c r="N117" s="29"/>
      <c r="O117" s="29"/>
      <c r="P117" s="20">
        <v>45254.0</v>
      </c>
      <c r="Q117" s="29"/>
      <c r="R117" s="29"/>
      <c r="S117" s="29"/>
      <c r="T117" s="20">
        <v>45280.0</v>
      </c>
      <c r="U117" s="29"/>
      <c r="V117" s="29"/>
      <c r="W117" s="29"/>
      <c r="X117" s="29"/>
      <c r="Y117" s="29"/>
      <c r="Z117" s="29"/>
      <c r="AA117" s="20">
        <v>45335.0</v>
      </c>
      <c r="AB117" s="20"/>
      <c r="AC117" s="29"/>
      <c r="AD117" s="29"/>
      <c r="AE117" s="29"/>
      <c r="AF117" s="29"/>
      <c r="AG117" s="29"/>
      <c r="AH117" s="20"/>
      <c r="AI117" s="29"/>
      <c r="AJ117" s="20">
        <v>45400.0</v>
      </c>
      <c r="AK117" s="29"/>
      <c r="AL117" s="29"/>
      <c r="AM117" s="20">
        <v>45425.0</v>
      </c>
      <c r="AN117" s="20"/>
      <c r="AO117" s="29"/>
      <c r="AP117" s="25">
        <f t="shared" si="2"/>
        <v>7</v>
      </c>
      <c r="AQ117" s="30"/>
      <c r="AR117" s="30">
        <f t="shared" si="3"/>
        <v>6</v>
      </c>
      <c r="AS117" s="30"/>
      <c r="AT117" s="17">
        <v>1.0</v>
      </c>
      <c r="AU117" s="30"/>
      <c r="AV117" s="30"/>
    </row>
    <row r="118">
      <c r="A118" s="17" t="s">
        <v>98</v>
      </c>
      <c r="B118" s="16" t="s">
        <v>44</v>
      </c>
      <c r="C118" s="17" t="s">
        <v>97</v>
      </c>
      <c r="D118" s="17">
        <v>68.0</v>
      </c>
      <c r="E118" s="18">
        <f t="shared" si="1"/>
        <v>0.05882352941</v>
      </c>
      <c r="F118" s="28"/>
      <c r="G118" s="29"/>
      <c r="H118" s="29"/>
      <c r="I118" s="29"/>
      <c r="J118" s="29"/>
      <c r="K118" s="29"/>
      <c r="L118" s="20">
        <v>45219.0</v>
      </c>
      <c r="M118" s="29"/>
      <c r="N118" s="29"/>
      <c r="O118" s="29"/>
      <c r="P118" s="29"/>
      <c r="Q118" s="29"/>
      <c r="R118" s="29"/>
      <c r="S118" s="29"/>
      <c r="T118" s="29"/>
      <c r="U118" s="20">
        <v>45288.0</v>
      </c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0">
        <v>45387.0</v>
      </c>
      <c r="AI118" s="29"/>
      <c r="AJ118" s="29"/>
      <c r="AK118" s="29"/>
      <c r="AL118" s="29"/>
      <c r="AM118" s="29"/>
      <c r="AN118" s="20">
        <v>45435.0</v>
      </c>
      <c r="AO118" s="29"/>
      <c r="AP118" s="25">
        <f t="shared" si="2"/>
        <v>4</v>
      </c>
      <c r="AQ118" s="30"/>
      <c r="AR118" s="30">
        <f t="shared" si="3"/>
        <v>3</v>
      </c>
      <c r="AS118" s="30"/>
      <c r="AT118" s="17">
        <v>1.0</v>
      </c>
      <c r="AU118" s="30"/>
      <c r="AV118" s="30"/>
    </row>
    <row r="119">
      <c r="A119" s="17" t="s">
        <v>64</v>
      </c>
      <c r="B119" s="16" t="s">
        <v>45</v>
      </c>
      <c r="C119" s="17" t="s">
        <v>97</v>
      </c>
      <c r="D119" s="17">
        <v>34.0</v>
      </c>
      <c r="E119" s="18">
        <f t="shared" si="1"/>
        <v>0.02941176471</v>
      </c>
      <c r="F119" s="28"/>
      <c r="G119" s="29"/>
      <c r="H119" s="29"/>
      <c r="I119" s="29"/>
      <c r="J119" s="20"/>
      <c r="K119" s="29"/>
      <c r="L119" s="29"/>
      <c r="M119" s="29"/>
      <c r="N119" s="20"/>
      <c r="O119" s="29"/>
      <c r="P119" s="29"/>
      <c r="Q119" s="29"/>
      <c r="R119" s="29"/>
      <c r="S119" s="20"/>
      <c r="T119" s="29"/>
      <c r="U119" s="29"/>
      <c r="V119" s="29"/>
      <c r="W119" s="29"/>
      <c r="X119" s="29"/>
      <c r="Y119" s="29"/>
      <c r="Z119" s="29"/>
      <c r="AA119" s="29"/>
      <c r="AB119" s="29"/>
      <c r="AC119" s="20"/>
      <c r="AD119" s="29"/>
      <c r="AE119" s="29"/>
      <c r="AF119" s="29"/>
      <c r="AG119" s="29"/>
      <c r="AH119" s="29"/>
      <c r="AI119" s="29"/>
      <c r="AJ119" s="29"/>
      <c r="AK119" s="20"/>
      <c r="AL119" s="29"/>
      <c r="AM119" s="29"/>
      <c r="AN119" s="20">
        <v>45433.0</v>
      </c>
      <c r="AO119" s="20"/>
      <c r="AP119" s="25">
        <f t="shared" si="2"/>
        <v>1</v>
      </c>
      <c r="AQ119" s="30"/>
      <c r="AR119" s="30">
        <f t="shared" si="3"/>
        <v>0</v>
      </c>
      <c r="AS119" s="30"/>
      <c r="AT119" s="17">
        <v>1.0</v>
      </c>
      <c r="AU119" s="30"/>
      <c r="AV119" s="30"/>
    </row>
    <row r="120">
      <c r="A120" s="42" t="s">
        <v>99</v>
      </c>
      <c r="B120" s="16" t="s">
        <v>46</v>
      </c>
      <c r="C120" s="17" t="s">
        <v>97</v>
      </c>
      <c r="D120" s="42">
        <v>34.0</v>
      </c>
      <c r="E120" s="18">
        <f t="shared" si="1"/>
        <v>0.02941176471</v>
      </c>
      <c r="F120" s="28"/>
      <c r="G120" s="29"/>
      <c r="H120" s="29"/>
      <c r="I120" s="29"/>
      <c r="J120" s="43"/>
      <c r="K120" s="29"/>
      <c r="L120" s="29"/>
      <c r="M120" s="29"/>
      <c r="N120" s="43"/>
      <c r="O120" s="29"/>
      <c r="P120" s="29"/>
      <c r="Q120" s="29"/>
      <c r="R120" s="29"/>
      <c r="S120" s="43"/>
      <c r="T120" s="29"/>
      <c r="U120" s="29"/>
      <c r="V120" s="29"/>
      <c r="W120" s="29"/>
      <c r="X120" s="29"/>
      <c r="Y120" s="29"/>
      <c r="Z120" s="29"/>
      <c r="AA120" s="29"/>
      <c r="AB120" s="29"/>
      <c r="AC120" s="43"/>
      <c r="AD120" s="29"/>
      <c r="AE120" s="29"/>
      <c r="AF120" s="29"/>
      <c r="AG120" s="43"/>
      <c r="AH120" s="29"/>
      <c r="AI120" s="29"/>
      <c r="AJ120" s="29"/>
      <c r="AK120" s="43"/>
      <c r="AL120" s="29"/>
      <c r="AM120" s="29"/>
      <c r="AN120" s="29"/>
      <c r="AO120" s="44">
        <v>45407.0</v>
      </c>
      <c r="AP120" s="25">
        <f t="shared" si="2"/>
        <v>1</v>
      </c>
      <c r="AQ120" s="30"/>
      <c r="AR120" s="30">
        <f t="shared" si="3"/>
        <v>0</v>
      </c>
      <c r="AS120" s="30"/>
      <c r="AT120" s="17">
        <v>1.0</v>
      </c>
      <c r="AU120" s="30"/>
      <c r="AV120" s="30"/>
    </row>
    <row r="121">
      <c r="A121" s="17" t="s">
        <v>95</v>
      </c>
      <c r="B121" s="16" t="s">
        <v>38</v>
      </c>
      <c r="C121" s="17" t="s">
        <v>97</v>
      </c>
      <c r="D121" s="17">
        <v>68.0</v>
      </c>
      <c r="E121" s="18">
        <f t="shared" si="1"/>
        <v>0.05882352941</v>
      </c>
      <c r="F121" s="41"/>
      <c r="G121" s="20"/>
      <c r="H121" s="29"/>
      <c r="I121" s="29"/>
      <c r="J121" s="29"/>
      <c r="K121" s="20"/>
      <c r="L121" s="29"/>
      <c r="M121" s="20"/>
      <c r="N121" s="29"/>
      <c r="O121" s="29"/>
      <c r="P121" s="29"/>
      <c r="Q121" s="29"/>
      <c r="R121" s="20"/>
      <c r="S121" s="29"/>
      <c r="T121" s="20"/>
      <c r="U121" s="29"/>
      <c r="V121" s="29"/>
      <c r="W121" s="29"/>
      <c r="X121" s="20">
        <v>45309.0</v>
      </c>
      <c r="Y121" s="20"/>
      <c r="Z121" s="29"/>
      <c r="AA121" s="29"/>
      <c r="AB121" s="20"/>
      <c r="AC121" s="29"/>
      <c r="AD121" s="29"/>
      <c r="AE121" s="29"/>
      <c r="AF121" s="29"/>
      <c r="AG121" s="20"/>
      <c r="AH121" s="29"/>
      <c r="AI121" s="29"/>
      <c r="AJ121" s="20"/>
      <c r="AK121" s="20">
        <v>45405.0</v>
      </c>
      <c r="AL121" s="20">
        <v>45414.0</v>
      </c>
      <c r="AM121" s="20"/>
      <c r="AN121" s="20"/>
      <c r="AO121" s="20">
        <v>45436.0</v>
      </c>
      <c r="AP121" s="25">
        <f t="shared" si="2"/>
        <v>4</v>
      </c>
      <c r="AQ121" s="17"/>
      <c r="AR121" s="30">
        <f t="shared" si="3"/>
        <v>3</v>
      </c>
      <c r="AS121" s="30"/>
      <c r="AT121" s="17">
        <v>1.0</v>
      </c>
      <c r="AU121" s="30"/>
      <c r="AV121" s="30"/>
    </row>
    <row r="122">
      <c r="A122" s="17" t="s">
        <v>74</v>
      </c>
      <c r="B122" s="16" t="s">
        <v>47</v>
      </c>
      <c r="C122" s="17" t="s">
        <v>97</v>
      </c>
      <c r="D122" s="17">
        <v>34.0</v>
      </c>
      <c r="E122" s="18">
        <f t="shared" si="1"/>
        <v>0.02941176471</v>
      </c>
      <c r="F122" s="28"/>
      <c r="G122" s="29"/>
      <c r="H122" s="29"/>
      <c r="I122" s="29"/>
      <c r="J122" s="29"/>
      <c r="K122" s="20"/>
      <c r="L122" s="29"/>
      <c r="M122" s="29"/>
      <c r="N122" s="29"/>
      <c r="O122" s="29"/>
      <c r="P122" s="29"/>
      <c r="Q122" s="29"/>
      <c r="R122" s="29"/>
      <c r="S122" s="20"/>
      <c r="T122" s="20"/>
      <c r="U122" s="29"/>
      <c r="V122" s="29"/>
      <c r="W122" s="29"/>
      <c r="X122" s="29"/>
      <c r="Y122" s="29"/>
      <c r="Z122" s="29"/>
      <c r="AA122" s="29"/>
      <c r="AB122" s="29"/>
      <c r="AC122" s="20"/>
      <c r="AD122" s="29"/>
      <c r="AE122" s="29"/>
      <c r="AF122" s="20"/>
      <c r="AG122" s="29"/>
      <c r="AH122" s="20"/>
      <c r="AI122" s="36"/>
      <c r="AJ122" s="29"/>
      <c r="AK122" s="20"/>
      <c r="AL122" s="29"/>
      <c r="AM122" s="29"/>
      <c r="AN122" s="20"/>
      <c r="AO122" s="20">
        <v>45434.0</v>
      </c>
      <c r="AP122" s="25">
        <f t="shared" si="2"/>
        <v>1</v>
      </c>
      <c r="AQ122" s="17"/>
      <c r="AR122" s="30">
        <f t="shared" si="3"/>
        <v>0</v>
      </c>
      <c r="AS122" s="30"/>
      <c r="AT122" s="17">
        <v>1.0</v>
      </c>
      <c r="AU122" s="30"/>
      <c r="AV122" s="30"/>
    </row>
    <row r="123">
      <c r="A123" s="17" t="s">
        <v>86</v>
      </c>
      <c r="B123" s="16" t="s">
        <v>49</v>
      </c>
      <c r="C123" s="17" t="s">
        <v>97</v>
      </c>
      <c r="D123" s="17">
        <v>68.0</v>
      </c>
      <c r="E123" s="18">
        <f t="shared" si="1"/>
        <v>0.02941176471</v>
      </c>
      <c r="F123" s="28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0">
        <v>45286.0</v>
      </c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0">
        <v>45426.0</v>
      </c>
      <c r="AP123" s="25">
        <f t="shared" si="2"/>
        <v>2</v>
      </c>
      <c r="AQ123" s="30"/>
      <c r="AR123" s="30">
        <f t="shared" si="3"/>
        <v>1</v>
      </c>
      <c r="AS123" s="30"/>
      <c r="AT123" s="17">
        <v>1.0</v>
      </c>
      <c r="AU123" s="30"/>
      <c r="AV123" s="30"/>
    </row>
    <row r="124">
      <c r="A124" s="17"/>
      <c r="B124" s="16" t="s">
        <v>92</v>
      </c>
      <c r="C124" s="17" t="s">
        <v>97</v>
      </c>
      <c r="D124" s="17">
        <v>34.0</v>
      </c>
      <c r="E124" s="18">
        <f t="shared" si="1"/>
        <v>0.02941176471</v>
      </c>
      <c r="F124" s="28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0">
        <v>45429.0</v>
      </c>
      <c r="AN124" s="20"/>
      <c r="AO124" s="20"/>
      <c r="AP124" s="25">
        <f t="shared" si="2"/>
        <v>1</v>
      </c>
      <c r="AQ124" s="30"/>
      <c r="AR124" s="30">
        <f t="shared" si="3"/>
        <v>0</v>
      </c>
      <c r="AS124" s="30"/>
      <c r="AT124" s="17">
        <v>1.0</v>
      </c>
      <c r="AU124" s="30"/>
      <c r="AV124" s="30"/>
    </row>
    <row r="125">
      <c r="A125" s="17" t="s">
        <v>100</v>
      </c>
      <c r="B125" s="16" t="s">
        <v>44</v>
      </c>
      <c r="C125" s="17" t="s">
        <v>101</v>
      </c>
      <c r="D125" s="17">
        <v>68.0</v>
      </c>
      <c r="E125" s="18">
        <f t="shared" si="1"/>
        <v>0.05882352941</v>
      </c>
      <c r="F125" s="28"/>
      <c r="G125" s="20"/>
      <c r="H125" s="29"/>
      <c r="I125" s="29"/>
      <c r="J125" s="20"/>
      <c r="K125" s="29"/>
      <c r="L125" s="29"/>
      <c r="M125" s="20">
        <v>45223.0</v>
      </c>
      <c r="N125" s="20"/>
      <c r="O125" s="29"/>
      <c r="P125" s="29"/>
      <c r="Q125" s="20"/>
      <c r="R125" s="20"/>
      <c r="S125" s="29"/>
      <c r="T125" s="29"/>
      <c r="U125" s="20">
        <v>45287.0</v>
      </c>
      <c r="V125" s="20"/>
      <c r="W125" s="29"/>
      <c r="X125" s="20"/>
      <c r="Y125" s="29"/>
      <c r="Z125" s="20"/>
      <c r="AA125" s="29"/>
      <c r="AB125" s="29"/>
      <c r="AC125" s="29"/>
      <c r="AD125" s="20"/>
      <c r="AE125" s="29"/>
      <c r="AF125" s="29"/>
      <c r="AG125" s="20"/>
      <c r="AH125" s="20">
        <v>45384.0</v>
      </c>
      <c r="AI125" s="29"/>
      <c r="AJ125" s="17"/>
      <c r="AK125" s="17"/>
      <c r="AL125" s="29"/>
      <c r="AM125" s="29"/>
      <c r="AN125" s="20">
        <v>45433.0</v>
      </c>
      <c r="AO125" s="20"/>
      <c r="AP125" s="25">
        <f t="shared" si="2"/>
        <v>4</v>
      </c>
      <c r="AQ125" s="17"/>
      <c r="AR125" s="30">
        <f t="shared" si="3"/>
        <v>3</v>
      </c>
      <c r="AS125" s="30"/>
      <c r="AT125" s="17">
        <v>1.0</v>
      </c>
      <c r="AU125" s="30"/>
      <c r="AV125" s="30"/>
    </row>
    <row r="126">
      <c r="A126" s="17" t="s">
        <v>64</v>
      </c>
      <c r="B126" s="16" t="s">
        <v>45</v>
      </c>
      <c r="C126" s="17" t="s">
        <v>101</v>
      </c>
      <c r="D126" s="17">
        <v>34.0</v>
      </c>
      <c r="E126" s="18">
        <f t="shared" si="1"/>
        <v>0.02941176471</v>
      </c>
      <c r="F126" s="28"/>
      <c r="G126" s="29"/>
      <c r="H126" s="29"/>
      <c r="I126" s="29"/>
      <c r="J126" s="29"/>
      <c r="K126" s="29"/>
      <c r="L126" s="20"/>
      <c r="M126" s="29"/>
      <c r="N126" s="29"/>
      <c r="O126" s="29"/>
      <c r="P126" s="29"/>
      <c r="Q126" s="20"/>
      <c r="R126" s="29"/>
      <c r="S126" s="29"/>
      <c r="T126" s="29"/>
      <c r="U126" s="20"/>
      <c r="V126" s="29"/>
      <c r="W126" s="29"/>
      <c r="X126" s="29"/>
      <c r="Y126" s="29"/>
      <c r="Z126" s="29"/>
      <c r="AA126" s="20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0">
        <v>45435.0</v>
      </c>
      <c r="AO126" s="20"/>
      <c r="AP126" s="25">
        <f t="shared" si="2"/>
        <v>1</v>
      </c>
      <c r="AQ126" s="30"/>
      <c r="AR126" s="30">
        <f t="shared" si="3"/>
        <v>0</v>
      </c>
      <c r="AS126" s="30"/>
      <c r="AT126" s="17">
        <v>1.0</v>
      </c>
      <c r="AU126" s="30"/>
      <c r="AV126" s="30"/>
    </row>
    <row r="127">
      <c r="A127" s="17" t="s">
        <v>63</v>
      </c>
      <c r="B127" s="16" t="s">
        <v>38</v>
      </c>
      <c r="C127" s="17" t="s">
        <v>101</v>
      </c>
      <c r="D127" s="17">
        <v>68.0</v>
      </c>
      <c r="E127" s="18">
        <f t="shared" si="1"/>
        <v>0.07352941176</v>
      </c>
      <c r="F127" s="28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0">
        <v>45306.0</v>
      </c>
      <c r="X127" s="20">
        <v>45315.0</v>
      </c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0">
        <v>45392.0</v>
      </c>
      <c r="AJ127" s="29"/>
      <c r="AK127" s="20">
        <v>45405.0</v>
      </c>
      <c r="AL127" s="20">
        <v>45418.0</v>
      </c>
      <c r="AM127" s="20"/>
      <c r="AN127" s="20"/>
      <c r="AO127" s="29"/>
      <c r="AP127" s="25">
        <f t="shared" si="2"/>
        <v>5</v>
      </c>
      <c r="AQ127" s="30"/>
      <c r="AR127" s="30">
        <f t="shared" si="3"/>
        <v>4</v>
      </c>
      <c r="AS127" s="30"/>
      <c r="AT127" s="17">
        <v>1.0</v>
      </c>
      <c r="AU127" s="30"/>
      <c r="AV127" s="30"/>
    </row>
    <row r="128">
      <c r="A128" s="17" t="s">
        <v>91</v>
      </c>
      <c r="B128" s="16" t="s">
        <v>49</v>
      </c>
      <c r="C128" s="17" t="s">
        <v>101</v>
      </c>
      <c r="D128" s="17">
        <v>68.0</v>
      </c>
      <c r="E128" s="18">
        <f t="shared" si="1"/>
        <v>0.02941176471</v>
      </c>
      <c r="F128" s="28"/>
      <c r="G128" s="29"/>
      <c r="H128" s="29"/>
      <c r="I128" s="20"/>
      <c r="J128" s="29"/>
      <c r="K128" s="29"/>
      <c r="L128" s="29"/>
      <c r="M128" s="29"/>
      <c r="N128" s="20"/>
      <c r="O128" s="29"/>
      <c r="P128" s="29"/>
      <c r="Q128" s="29"/>
      <c r="R128" s="29"/>
      <c r="S128" s="20"/>
      <c r="T128" s="20">
        <v>45281.0</v>
      </c>
      <c r="U128" s="29"/>
      <c r="V128" s="29"/>
      <c r="W128" s="29"/>
      <c r="X128" s="26"/>
      <c r="Y128" s="29"/>
      <c r="Z128" s="29"/>
      <c r="AA128" s="29"/>
      <c r="AB128" s="20"/>
      <c r="AC128" s="29"/>
      <c r="AD128" s="29"/>
      <c r="AE128" s="29"/>
      <c r="AF128" s="29"/>
      <c r="AG128" s="29"/>
      <c r="AH128" s="29"/>
      <c r="AI128" s="29"/>
      <c r="AJ128" s="29"/>
      <c r="AK128" s="20"/>
      <c r="AL128" s="29"/>
      <c r="AM128" s="20">
        <v>45428.0</v>
      </c>
      <c r="AN128" s="29"/>
      <c r="AO128" s="20"/>
      <c r="AP128" s="25">
        <f t="shared" si="2"/>
        <v>2</v>
      </c>
      <c r="AQ128" s="30"/>
      <c r="AR128" s="30">
        <f t="shared" si="3"/>
        <v>1</v>
      </c>
      <c r="AS128" s="30"/>
      <c r="AT128" s="17">
        <v>1.0</v>
      </c>
      <c r="AU128" s="30"/>
      <c r="AV128" s="30"/>
    </row>
    <row r="129">
      <c r="A129" s="42" t="s">
        <v>72</v>
      </c>
      <c r="B129" s="16" t="s">
        <v>29</v>
      </c>
      <c r="C129" s="17" t="s">
        <v>101</v>
      </c>
      <c r="D129" s="42">
        <v>136.0</v>
      </c>
      <c r="E129" s="18">
        <f t="shared" si="1"/>
        <v>0.05882352941</v>
      </c>
      <c r="F129" s="28"/>
      <c r="G129" s="20">
        <v>45183.0</v>
      </c>
      <c r="H129" s="29"/>
      <c r="I129" s="29"/>
      <c r="J129" s="29"/>
      <c r="K129" s="20">
        <v>45210.0</v>
      </c>
      <c r="L129" s="29"/>
      <c r="M129" s="29"/>
      <c r="N129" s="29"/>
      <c r="O129" s="29"/>
      <c r="P129" s="20">
        <v>45254.0</v>
      </c>
      <c r="Q129" s="29"/>
      <c r="R129" s="29"/>
      <c r="S129" s="29"/>
      <c r="T129" s="20">
        <v>45281.0</v>
      </c>
      <c r="U129" s="29"/>
      <c r="V129" s="29"/>
      <c r="W129" s="29"/>
      <c r="X129" s="29"/>
      <c r="Y129" s="29"/>
      <c r="Z129" s="29"/>
      <c r="AA129" s="20">
        <v>45335.0</v>
      </c>
      <c r="AB129" s="29"/>
      <c r="AC129" s="29"/>
      <c r="AD129" s="29"/>
      <c r="AE129" s="29"/>
      <c r="AF129" s="29"/>
      <c r="AG129" s="29"/>
      <c r="AH129" s="20">
        <v>45385.0</v>
      </c>
      <c r="AI129" s="20"/>
      <c r="AJ129" s="20">
        <v>45400.0</v>
      </c>
      <c r="AK129" s="29"/>
      <c r="AL129" s="29"/>
      <c r="AM129" s="20">
        <v>45426.0</v>
      </c>
      <c r="AN129" s="29"/>
      <c r="AO129" s="29"/>
      <c r="AP129" s="25">
        <f t="shared" si="2"/>
        <v>8</v>
      </c>
      <c r="AQ129" s="30"/>
      <c r="AR129" s="30">
        <f t="shared" si="3"/>
        <v>7</v>
      </c>
      <c r="AS129" s="30"/>
      <c r="AT129" s="17">
        <v>1.0</v>
      </c>
      <c r="AU129" s="30"/>
      <c r="AV129" s="30"/>
    </row>
    <row r="130">
      <c r="A130" s="17" t="s">
        <v>65</v>
      </c>
      <c r="B130" s="16" t="s">
        <v>78</v>
      </c>
      <c r="C130" s="17" t="s">
        <v>101</v>
      </c>
      <c r="D130" s="17">
        <v>170.0</v>
      </c>
      <c r="E130" s="18">
        <f t="shared" si="1"/>
        <v>0.02941176471</v>
      </c>
      <c r="F130" s="28"/>
      <c r="G130" s="20"/>
      <c r="H130" s="29"/>
      <c r="I130" s="20"/>
      <c r="J130" s="29"/>
      <c r="K130" s="29"/>
      <c r="L130" s="20"/>
      <c r="M130" s="20"/>
      <c r="N130" s="29"/>
      <c r="O130" s="29"/>
      <c r="P130" s="29"/>
      <c r="Q130" s="20"/>
      <c r="R130" s="29"/>
      <c r="S130" s="20"/>
      <c r="T130" s="29"/>
      <c r="U130" s="20"/>
      <c r="V130" s="29"/>
      <c r="W130" s="29"/>
      <c r="X130" s="20"/>
      <c r="Y130" s="29"/>
      <c r="Z130" s="29"/>
      <c r="AA130" s="29"/>
      <c r="AB130" s="20"/>
      <c r="AC130" s="29"/>
      <c r="AD130" s="20"/>
      <c r="AE130" s="29"/>
      <c r="AF130" s="20"/>
      <c r="AG130" s="29"/>
      <c r="AH130" s="20">
        <v>45391.0</v>
      </c>
      <c r="AI130" s="20">
        <v>45393.0</v>
      </c>
      <c r="AJ130" s="36"/>
      <c r="AK130" s="20">
        <v>45411.0</v>
      </c>
      <c r="AL130" s="20">
        <v>45419.0</v>
      </c>
      <c r="AM130" s="20"/>
      <c r="AN130" s="20">
        <v>45432.0</v>
      </c>
      <c r="AO130" s="20"/>
      <c r="AP130" s="25">
        <f t="shared" si="2"/>
        <v>5</v>
      </c>
      <c r="AQ130" s="36">
        <v>45391.0</v>
      </c>
      <c r="AR130" s="30">
        <f t="shared" si="3"/>
        <v>4</v>
      </c>
      <c r="AS130" s="30"/>
      <c r="AT130" s="17">
        <v>1.0</v>
      </c>
      <c r="AU130" s="30"/>
      <c r="AV130" s="30"/>
    </row>
    <row r="131">
      <c r="A131" s="17" t="s">
        <v>65</v>
      </c>
      <c r="B131" s="16" t="s">
        <v>102</v>
      </c>
      <c r="C131" s="17" t="s">
        <v>101</v>
      </c>
      <c r="D131" s="17">
        <v>136.0</v>
      </c>
      <c r="E131" s="18">
        <f t="shared" si="1"/>
        <v>0.05882352941</v>
      </c>
      <c r="F131" s="28"/>
      <c r="G131" s="29"/>
      <c r="H131" s="29"/>
      <c r="I131" s="20">
        <v>45195.0</v>
      </c>
      <c r="J131" s="29"/>
      <c r="K131" s="29"/>
      <c r="L131" s="20">
        <v>45217.0</v>
      </c>
      <c r="M131" s="26"/>
      <c r="N131" s="29"/>
      <c r="O131" s="20">
        <v>45244.0</v>
      </c>
      <c r="P131" s="29"/>
      <c r="Q131" s="20"/>
      <c r="R131" s="29"/>
      <c r="S131" s="29"/>
      <c r="T131" s="29"/>
      <c r="U131" s="29"/>
      <c r="V131" s="29"/>
      <c r="W131" s="20">
        <v>45302.0</v>
      </c>
      <c r="X131" s="29"/>
      <c r="Y131" s="29"/>
      <c r="Z131" s="29"/>
      <c r="AA131" s="29"/>
      <c r="AB131" s="29"/>
      <c r="AC131" s="20">
        <v>45348.0</v>
      </c>
      <c r="AD131" s="29"/>
      <c r="AE131" s="29"/>
      <c r="AF131" s="20">
        <v>45371.0</v>
      </c>
      <c r="AG131" s="29"/>
      <c r="AH131" s="29"/>
      <c r="AI131" s="29"/>
      <c r="AJ131" s="20">
        <v>45398.0</v>
      </c>
      <c r="AK131" s="29"/>
      <c r="AL131" s="29"/>
      <c r="AM131" s="20">
        <v>45429.0</v>
      </c>
      <c r="AN131" s="29"/>
      <c r="AO131" s="29"/>
      <c r="AP131" s="25">
        <f t="shared" si="2"/>
        <v>8</v>
      </c>
      <c r="AQ131" s="17"/>
      <c r="AR131" s="30">
        <f t="shared" si="3"/>
        <v>7</v>
      </c>
      <c r="AS131" s="30"/>
      <c r="AT131" s="17">
        <v>1.0</v>
      </c>
      <c r="AU131" s="30"/>
      <c r="AV131" s="30"/>
    </row>
    <row r="132">
      <c r="A132" s="17" t="s">
        <v>74</v>
      </c>
      <c r="B132" s="16" t="s">
        <v>47</v>
      </c>
      <c r="C132" s="17" t="s">
        <v>101</v>
      </c>
      <c r="D132" s="17">
        <v>34.0</v>
      </c>
      <c r="E132" s="18">
        <f t="shared" si="1"/>
        <v>0.02941176471</v>
      </c>
      <c r="F132" s="28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0">
        <v>45414.0</v>
      </c>
      <c r="AM132" s="20"/>
      <c r="AN132" s="20"/>
      <c r="AO132" s="20"/>
      <c r="AP132" s="25">
        <f t="shared" si="2"/>
        <v>1</v>
      </c>
      <c r="AQ132" s="30"/>
      <c r="AR132" s="30">
        <f t="shared" si="3"/>
        <v>0</v>
      </c>
      <c r="AS132" s="30"/>
      <c r="AT132" s="17">
        <v>1.0</v>
      </c>
      <c r="AU132" s="30"/>
      <c r="AV132" s="30"/>
    </row>
    <row r="133">
      <c r="A133" s="17" t="s">
        <v>65</v>
      </c>
      <c r="B133" s="16" t="s">
        <v>103</v>
      </c>
      <c r="C133" s="17" t="s">
        <v>101</v>
      </c>
      <c r="D133" s="17">
        <v>34.0</v>
      </c>
      <c r="E133" s="18">
        <f t="shared" si="1"/>
        <v>0.02941176471</v>
      </c>
      <c r="F133" s="28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0">
        <v>45393.0</v>
      </c>
      <c r="AJ133" s="29"/>
      <c r="AK133" s="29"/>
      <c r="AL133" s="29"/>
      <c r="AM133" s="20"/>
      <c r="AN133" s="20"/>
      <c r="AO133" s="20"/>
      <c r="AP133" s="25">
        <f t="shared" si="2"/>
        <v>1</v>
      </c>
      <c r="AQ133" s="30"/>
      <c r="AR133" s="30">
        <f t="shared" si="3"/>
        <v>0</v>
      </c>
      <c r="AS133" s="30"/>
      <c r="AT133" s="17">
        <v>1.0</v>
      </c>
      <c r="AU133" s="30"/>
      <c r="AV133" s="30"/>
    </row>
    <row r="134">
      <c r="A134" s="17"/>
      <c r="B134" s="16" t="s">
        <v>92</v>
      </c>
      <c r="C134" s="17" t="s">
        <v>101</v>
      </c>
      <c r="D134" s="17">
        <v>34.0</v>
      </c>
      <c r="E134" s="18">
        <f t="shared" si="1"/>
        <v>0.02941176471</v>
      </c>
      <c r="F134" s="28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0">
        <v>45436.0</v>
      </c>
      <c r="AN134" s="20"/>
      <c r="AO134" s="29"/>
      <c r="AP134" s="25">
        <f t="shared" si="2"/>
        <v>1</v>
      </c>
      <c r="AQ134" s="30"/>
      <c r="AR134" s="30">
        <f t="shared" si="3"/>
        <v>0</v>
      </c>
      <c r="AS134" s="30"/>
      <c r="AT134" s="17">
        <v>1.0</v>
      </c>
      <c r="AU134" s="30"/>
      <c r="AV134" s="30"/>
    </row>
    <row r="135">
      <c r="A135" s="17" t="s">
        <v>104</v>
      </c>
      <c r="B135" s="16" t="s">
        <v>78</v>
      </c>
      <c r="C135" s="15" t="s">
        <v>105</v>
      </c>
      <c r="D135" s="17">
        <v>170.0</v>
      </c>
      <c r="E135" s="18">
        <f t="shared" si="1"/>
        <v>0.02941176471</v>
      </c>
      <c r="F135" s="28"/>
      <c r="G135" s="20"/>
      <c r="H135" s="29"/>
      <c r="I135" s="20"/>
      <c r="J135" s="29"/>
      <c r="K135" s="29"/>
      <c r="L135" s="29"/>
      <c r="M135" s="20"/>
      <c r="N135" s="29"/>
      <c r="O135" s="29"/>
      <c r="P135" s="29"/>
      <c r="Q135" s="20"/>
      <c r="R135" s="29"/>
      <c r="S135" s="29"/>
      <c r="T135" s="20"/>
      <c r="U135" s="29"/>
      <c r="V135" s="29"/>
      <c r="W135" s="29"/>
      <c r="X135" s="29"/>
      <c r="Y135" s="29"/>
      <c r="Z135" s="29"/>
      <c r="AA135" s="29"/>
      <c r="AB135" s="29"/>
      <c r="AC135" s="29"/>
      <c r="AD135" s="20"/>
      <c r="AE135" s="29"/>
      <c r="AF135" s="29"/>
      <c r="AG135" s="20"/>
      <c r="AH135" s="20">
        <v>45391.0</v>
      </c>
      <c r="AI135" s="36">
        <v>45393.0</v>
      </c>
      <c r="AJ135" s="36"/>
      <c r="AK135" s="20">
        <v>45411.0</v>
      </c>
      <c r="AL135" s="20">
        <v>45419.0</v>
      </c>
      <c r="AM135" s="29"/>
      <c r="AN135" s="20">
        <v>45432.0</v>
      </c>
      <c r="AO135" s="20"/>
      <c r="AP135" s="25">
        <f t="shared" si="2"/>
        <v>5</v>
      </c>
      <c r="AQ135" s="36">
        <v>45391.0</v>
      </c>
      <c r="AR135" s="30">
        <f t="shared" si="3"/>
        <v>4</v>
      </c>
      <c r="AS135" s="30"/>
      <c r="AT135" s="17">
        <v>1.0</v>
      </c>
      <c r="AU135" s="30"/>
      <c r="AV135" s="30"/>
    </row>
    <row r="136">
      <c r="A136" s="17" t="s">
        <v>104</v>
      </c>
      <c r="B136" s="16" t="s">
        <v>82</v>
      </c>
      <c r="C136" s="15" t="s">
        <v>105</v>
      </c>
      <c r="D136" s="17">
        <v>136.0</v>
      </c>
      <c r="E136" s="18">
        <f t="shared" si="1"/>
        <v>0.05882352941</v>
      </c>
      <c r="F136" s="28"/>
      <c r="G136" s="29"/>
      <c r="H136" s="29"/>
      <c r="I136" s="20">
        <v>45195.0</v>
      </c>
      <c r="J136" s="29"/>
      <c r="K136" s="29"/>
      <c r="L136" s="20">
        <v>45217.0</v>
      </c>
      <c r="M136" s="29"/>
      <c r="N136" s="29"/>
      <c r="O136" s="32">
        <v>45244.0</v>
      </c>
      <c r="P136" s="29"/>
      <c r="Q136" s="29"/>
      <c r="R136" s="29"/>
      <c r="S136" s="20"/>
      <c r="T136" s="29"/>
      <c r="U136" s="29"/>
      <c r="V136" s="29"/>
      <c r="W136" s="20">
        <v>45302.0</v>
      </c>
      <c r="X136" s="29"/>
      <c r="Y136" s="29"/>
      <c r="Z136" s="29"/>
      <c r="AA136" s="29"/>
      <c r="AB136" s="29"/>
      <c r="AC136" s="20">
        <v>45348.0</v>
      </c>
      <c r="AD136" s="29"/>
      <c r="AE136" s="29"/>
      <c r="AF136" s="20">
        <v>45371.0</v>
      </c>
      <c r="AG136" s="29"/>
      <c r="AH136" s="29"/>
      <c r="AI136" s="20">
        <v>45398.0</v>
      </c>
      <c r="AJ136" s="29"/>
      <c r="AK136" s="29"/>
      <c r="AL136" s="29"/>
      <c r="AM136" s="20">
        <v>45428.0</v>
      </c>
      <c r="AN136" s="29"/>
      <c r="AO136" s="29"/>
      <c r="AP136" s="25">
        <f t="shared" si="2"/>
        <v>8</v>
      </c>
      <c r="AQ136" s="30"/>
      <c r="AR136" s="30">
        <f t="shared" si="3"/>
        <v>7</v>
      </c>
      <c r="AS136" s="17"/>
      <c r="AT136" s="17">
        <v>1.0</v>
      </c>
      <c r="AU136" s="30"/>
      <c r="AV136" s="30"/>
    </row>
    <row r="137">
      <c r="A137" s="17" t="s">
        <v>106</v>
      </c>
      <c r="B137" s="16" t="s">
        <v>44</v>
      </c>
      <c r="C137" s="15" t="s">
        <v>105</v>
      </c>
      <c r="D137" s="17">
        <v>68.0</v>
      </c>
      <c r="E137" s="18">
        <f t="shared" si="1"/>
        <v>0.05882352941</v>
      </c>
      <c r="F137" s="28"/>
      <c r="G137" s="29"/>
      <c r="H137" s="29"/>
      <c r="I137" s="29"/>
      <c r="J137" s="29"/>
      <c r="K137" s="29"/>
      <c r="L137" s="20"/>
      <c r="M137" s="20">
        <v>45224.0</v>
      </c>
      <c r="N137" s="29"/>
      <c r="O137" s="29"/>
      <c r="P137" s="29"/>
      <c r="Q137" s="20"/>
      <c r="R137" s="29"/>
      <c r="S137" s="29"/>
      <c r="T137" s="20"/>
      <c r="U137" s="20">
        <v>45287.0</v>
      </c>
      <c r="V137" s="29"/>
      <c r="W137" s="29"/>
      <c r="X137" s="29"/>
      <c r="Y137" s="29"/>
      <c r="Z137" s="29"/>
      <c r="AA137" s="29"/>
      <c r="AB137" s="20"/>
      <c r="AC137" s="29"/>
      <c r="AD137" s="29"/>
      <c r="AE137" s="29"/>
      <c r="AF137" s="20">
        <v>45372.0</v>
      </c>
      <c r="AG137" s="29"/>
      <c r="AH137" s="29"/>
      <c r="AI137" s="29"/>
      <c r="AJ137" s="20"/>
      <c r="AK137" s="29"/>
      <c r="AL137" s="29"/>
      <c r="AM137" s="29"/>
      <c r="AN137" s="20">
        <v>45068.0</v>
      </c>
      <c r="AO137" s="20"/>
      <c r="AP137" s="25">
        <f t="shared" si="2"/>
        <v>4</v>
      </c>
      <c r="AQ137" s="30"/>
      <c r="AR137" s="30">
        <f t="shared" si="3"/>
        <v>3</v>
      </c>
      <c r="AS137" s="30"/>
      <c r="AT137" s="17">
        <v>1.0</v>
      </c>
      <c r="AU137" s="30"/>
      <c r="AV137" s="30"/>
    </row>
    <row r="138">
      <c r="A138" s="17" t="s">
        <v>40</v>
      </c>
      <c r="B138" s="16" t="s">
        <v>29</v>
      </c>
      <c r="C138" s="15" t="s">
        <v>105</v>
      </c>
      <c r="D138" s="17">
        <v>136.0</v>
      </c>
      <c r="E138" s="18">
        <f t="shared" si="1"/>
        <v>0.05147058824</v>
      </c>
      <c r="F138" s="28"/>
      <c r="G138" s="20">
        <v>45183.0</v>
      </c>
      <c r="H138" s="29"/>
      <c r="I138" s="20"/>
      <c r="J138" s="29"/>
      <c r="K138" s="20">
        <v>45209.0</v>
      </c>
      <c r="L138" s="29"/>
      <c r="M138" s="29"/>
      <c r="N138" s="20"/>
      <c r="O138" s="29"/>
      <c r="P138" s="20">
        <v>45254.0</v>
      </c>
      <c r="Q138" s="29"/>
      <c r="R138" s="29"/>
      <c r="S138" s="20"/>
      <c r="T138" s="20">
        <v>45281.0</v>
      </c>
      <c r="U138" s="29"/>
      <c r="V138" s="29"/>
      <c r="W138" s="29"/>
      <c r="X138" s="29"/>
      <c r="Y138" s="29"/>
      <c r="Z138" s="29"/>
      <c r="AA138" s="20">
        <v>45335.0</v>
      </c>
      <c r="AB138" s="20"/>
      <c r="AC138" s="29"/>
      <c r="AD138" s="29"/>
      <c r="AE138" s="29"/>
      <c r="AF138" s="29"/>
      <c r="AG138" s="29"/>
      <c r="AH138" s="29"/>
      <c r="AI138" s="20"/>
      <c r="AJ138" s="20">
        <v>45400.0</v>
      </c>
      <c r="AK138" s="20"/>
      <c r="AL138" s="29"/>
      <c r="AM138" s="20">
        <v>45425.0</v>
      </c>
      <c r="AN138" s="29"/>
      <c r="AO138" s="20"/>
      <c r="AP138" s="25">
        <f t="shared" si="2"/>
        <v>7</v>
      </c>
      <c r="AQ138" s="30"/>
      <c r="AR138" s="30">
        <f t="shared" si="3"/>
        <v>6</v>
      </c>
      <c r="AS138" s="30"/>
      <c r="AT138" s="17">
        <v>1.0</v>
      </c>
      <c r="AU138" s="30"/>
      <c r="AV138" s="30"/>
    </row>
    <row r="139">
      <c r="A139" s="42" t="s">
        <v>40</v>
      </c>
      <c r="B139" s="16" t="s">
        <v>38</v>
      </c>
      <c r="C139" s="15" t="s">
        <v>105</v>
      </c>
      <c r="D139" s="42">
        <v>68.0</v>
      </c>
      <c r="E139" s="18">
        <f t="shared" si="1"/>
        <v>0.07352941176</v>
      </c>
      <c r="F139" s="28"/>
      <c r="G139" s="29"/>
      <c r="H139" s="29"/>
      <c r="I139" s="43"/>
      <c r="J139" s="29"/>
      <c r="K139" s="29"/>
      <c r="L139" s="29"/>
      <c r="M139" s="29"/>
      <c r="N139" s="43"/>
      <c r="O139" s="29"/>
      <c r="P139" s="29"/>
      <c r="Q139" s="29"/>
      <c r="R139" s="29"/>
      <c r="S139" s="43"/>
      <c r="T139" s="29"/>
      <c r="U139" s="29"/>
      <c r="V139" s="29"/>
      <c r="W139" s="20">
        <v>45301.0</v>
      </c>
      <c r="X139" s="20">
        <v>45310.0</v>
      </c>
      <c r="Y139" s="29"/>
      <c r="Z139" s="29"/>
      <c r="AA139" s="29"/>
      <c r="AB139" s="43"/>
      <c r="AC139" s="29"/>
      <c r="AD139" s="29"/>
      <c r="AE139" s="29"/>
      <c r="AF139" s="29"/>
      <c r="AG139" s="29"/>
      <c r="AH139" s="29"/>
      <c r="AI139" s="20">
        <v>45394.0</v>
      </c>
      <c r="AJ139" s="29"/>
      <c r="AK139" s="43">
        <v>45405.0</v>
      </c>
      <c r="AL139" s="29"/>
      <c r="AM139" s="20">
        <v>45422.0</v>
      </c>
      <c r="AN139" s="29"/>
      <c r="AO139" s="43"/>
      <c r="AP139" s="25">
        <f t="shared" si="2"/>
        <v>5</v>
      </c>
      <c r="AQ139" s="30"/>
      <c r="AR139" s="30">
        <f t="shared" si="3"/>
        <v>4</v>
      </c>
      <c r="AS139" s="30"/>
      <c r="AT139" s="17">
        <v>1.0</v>
      </c>
      <c r="AU139" s="30"/>
      <c r="AV139" s="30"/>
    </row>
    <row r="140">
      <c r="A140" s="17" t="s">
        <v>104</v>
      </c>
      <c r="B140" s="16" t="s">
        <v>46</v>
      </c>
      <c r="C140" s="15" t="s">
        <v>105</v>
      </c>
      <c r="D140" s="17">
        <v>34.0</v>
      </c>
      <c r="E140" s="18">
        <f t="shared" si="1"/>
        <v>0.02941176471</v>
      </c>
      <c r="F140" s="28"/>
      <c r="G140" s="29"/>
      <c r="H140" s="36"/>
      <c r="I140" s="29"/>
      <c r="J140" s="29"/>
      <c r="K140" s="20"/>
      <c r="L140" s="20"/>
      <c r="M140" s="20"/>
      <c r="N140" s="29"/>
      <c r="O140" s="29"/>
      <c r="P140" s="29"/>
      <c r="Q140" s="20"/>
      <c r="R140" s="20"/>
      <c r="S140" s="29"/>
      <c r="T140" s="20"/>
      <c r="U140" s="29"/>
      <c r="V140" s="29"/>
      <c r="W140" s="29"/>
      <c r="X140" s="20"/>
      <c r="Y140" s="20"/>
      <c r="Z140" s="29"/>
      <c r="AA140" s="29"/>
      <c r="AB140" s="20"/>
      <c r="AC140" s="29"/>
      <c r="AD140" s="20"/>
      <c r="AE140" s="29"/>
      <c r="AF140" s="20"/>
      <c r="AG140" s="20"/>
      <c r="AH140" s="29"/>
      <c r="AI140" s="29"/>
      <c r="AJ140" s="20"/>
      <c r="AK140" s="29"/>
      <c r="AL140" s="20">
        <v>45418.0</v>
      </c>
      <c r="AM140" s="20"/>
      <c r="AN140" s="20"/>
      <c r="AO140" s="29"/>
      <c r="AP140" s="25">
        <f t="shared" si="2"/>
        <v>1</v>
      </c>
      <c r="AQ140" s="17"/>
      <c r="AR140" s="30">
        <f t="shared" si="3"/>
        <v>0</v>
      </c>
      <c r="AS140" s="30"/>
      <c r="AT140" s="17">
        <v>1.0</v>
      </c>
      <c r="AU140" s="30"/>
      <c r="AV140" s="30"/>
    </row>
    <row r="141">
      <c r="A141" s="17" t="s">
        <v>64</v>
      </c>
      <c r="B141" s="16" t="s">
        <v>45</v>
      </c>
      <c r="C141" s="15" t="s">
        <v>105</v>
      </c>
      <c r="D141" s="17">
        <v>34.0</v>
      </c>
      <c r="E141" s="18">
        <f t="shared" si="1"/>
        <v>0.02941176471</v>
      </c>
      <c r="F141" s="28"/>
      <c r="G141" s="29"/>
      <c r="H141" s="29"/>
      <c r="I141" s="29"/>
      <c r="J141" s="29"/>
      <c r="K141" s="29"/>
      <c r="L141" s="29"/>
      <c r="M141" s="20"/>
      <c r="N141" s="29"/>
      <c r="O141" s="29"/>
      <c r="P141" s="29"/>
      <c r="Q141" s="29"/>
      <c r="R141" s="29"/>
      <c r="S141" s="29"/>
      <c r="T141" s="29"/>
      <c r="U141" s="20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0"/>
      <c r="AG141" s="29"/>
      <c r="AH141" s="29"/>
      <c r="AI141" s="36"/>
      <c r="AJ141" s="17"/>
      <c r="AK141" s="29"/>
      <c r="AL141" s="29"/>
      <c r="AM141" s="29"/>
      <c r="AN141" s="36">
        <v>45433.0</v>
      </c>
      <c r="AO141" s="29"/>
      <c r="AP141" s="25">
        <f t="shared" si="2"/>
        <v>1</v>
      </c>
      <c r="AQ141" s="17"/>
      <c r="AR141" s="30">
        <f t="shared" si="3"/>
        <v>0</v>
      </c>
      <c r="AS141" s="30"/>
      <c r="AT141" s="17">
        <v>1.0</v>
      </c>
      <c r="AU141" s="30"/>
      <c r="AV141" s="30"/>
    </row>
    <row r="142">
      <c r="A142" s="17" t="s">
        <v>104</v>
      </c>
      <c r="B142" s="16" t="s">
        <v>107</v>
      </c>
      <c r="C142" s="15" t="s">
        <v>105</v>
      </c>
      <c r="D142" s="17">
        <v>34.0</v>
      </c>
      <c r="E142" s="18">
        <f t="shared" si="1"/>
        <v>0.02941176471</v>
      </c>
      <c r="F142" s="28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0">
        <v>45415.0</v>
      </c>
      <c r="AM142" s="29"/>
      <c r="AN142" s="20"/>
      <c r="AO142" s="29"/>
      <c r="AP142" s="25">
        <f t="shared" si="2"/>
        <v>1</v>
      </c>
      <c r="AQ142" s="30"/>
      <c r="AR142" s="30">
        <f t="shared" si="3"/>
        <v>0</v>
      </c>
      <c r="AS142" s="30"/>
      <c r="AT142" s="17">
        <v>1.0</v>
      </c>
      <c r="AU142" s="17">
        <v>1.0</v>
      </c>
      <c r="AV142" s="30"/>
    </row>
    <row r="143">
      <c r="A143" s="17" t="s">
        <v>74</v>
      </c>
      <c r="B143" s="16" t="s">
        <v>47</v>
      </c>
      <c r="C143" s="15" t="s">
        <v>105</v>
      </c>
      <c r="D143" s="17">
        <v>34.0</v>
      </c>
      <c r="E143" s="18">
        <f t="shared" si="1"/>
        <v>0.02941176471</v>
      </c>
      <c r="F143" s="28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0"/>
      <c r="AO143" s="20">
        <v>45434.0</v>
      </c>
      <c r="AP143" s="25">
        <f t="shared" si="2"/>
        <v>1</v>
      </c>
      <c r="AQ143" s="30"/>
      <c r="AR143" s="30">
        <f t="shared" si="3"/>
        <v>0</v>
      </c>
      <c r="AS143" s="30"/>
      <c r="AT143" s="17">
        <v>1.0</v>
      </c>
      <c r="AU143" s="30"/>
      <c r="AV143" s="30"/>
    </row>
    <row r="144">
      <c r="A144" s="17" t="s">
        <v>86</v>
      </c>
      <c r="B144" s="16" t="s">
        <v>49</v>
      </c>
      <c r="C144" s="15" t="s">
        <v>105</v>
      </c>
      <c r="D144" s="17">
        <v>68.0</v>
      </c>
      <c r="E144" s="18">
        <f t="shared" si="1"/>
        <v>0.02941176471</v>
      </c>
      <c r="F144" s="28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0">
        <v>45286.0</v>
      </c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0">
        <v>45426.0</v>
      </c>
      <c r="AP144" s="25">
        <f t="shared" si="2"/>
        <v>2</v>
      </c>
      <c r="AQ144" s="30"/>
      <c r="AR144" s="30">
        <f t="shared" si="3"/>
        <v>1</v>
      </c>
      <c r="AS144" s="30"/>
      <c r="AT144" s="17">
        <v>1.0</v>
      </c>
      <c r="AU144" s="30"/>
      <c r="AV144" s="30"/>
    </row>
    <row r="145">
      <c r="A145" s="30"/>
      <c r="B145" s="16" t="s">
        <v>92</v>
      </c>
      <c r="C145" s="15" t="s">
        <v>105</v>
      </c>
      <c r="D145" s="17">
        <v>34.0</v>
      </c>
      <c r="E145" s="18">
        <f t="shared" si="1"/>
        <v>0.02941176471</v>
      </c>
      <c r="F145" s="28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0">
        <v>45429.0</v>
      </c>
      <c r="AN145" s="20"/>
      <c r="AO145" s="29"/>
      <c r="AP145" s="25">
        <f t="shared" si="2"/>
        <v>1</v>
      </c>
      <c r="AQ145" s="30"/>
      <c r="AR145" s="30">
        <f t="shared" si="3"/>
        <v>0</v>
      </c>
      <c r="AS145" s="30"/>
      <c r="AT145" s="17">
        <v>1.0</v>
      </c>
      <c r="AU145" s="30"/>
      <c r="AV145" s="30"/>
    </row>
    <row r="146">
      <c r="A146" s="45"/>
      <c r="B146" s="45"/>
      <c r="C146" s="46"/>
      <c r="D146" s="45"/>
      <c r="E146" s="47"/>
      <c r="F146" s="48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50"/>
      <c r="AO146" s="49"/>
      <c r="AP146" s="51"/>
      <c r="AQ146" s="52"/>
      <c r="AR146" s="52"/>
      <c r="AS146" s="52"/>
      <c r="AT146" s="45"/>
      <c r="AU146" s="52"/>
      <c r="AV146" s="52"/>
    </row>
    <row r="147">
      <c r="A147" s="45"/>
      <c r="B147" s="45"/>
      <c r="C147" s="46"/>
      <c r="D147" s="45"/>
      <c r="E147" s="47"/>
      <c r="F147" s="48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50"/>
      <c r="AO147" s="49"/>
      <c r="AP147" s="51"/>
      <c r="AQ147" s="52"/>
      <c r="AR147" s="52"/>
      <c r="AS147" s="52"/>
      <c r="AT147" s="45"/>
      <c r="AU147" s="52"/>
      <c r="AV147" s="52"/>
    </row>
    <row r="148">
      <c r="A148" s="45"/>
      <c r="B148" s="45"/>
      <c r="C148" s="46"/>
      <c r="D148" s="45"/>
      <c r="E148" s="47"/>
      <c r="F148" s="48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50"/>
      <c r="AO148" s="49"/>
      <c r="AP148" s="51"/>
      <c r="AQ148" s="52"/>
      <c r="AR148" s="52"/>
      <c r="AS148" s="52"/>
      <c r="AT148" s="45"/>
      <c r="AU148" s="52"/>
      <c r="AV148" s="52"/>
    </row>
    <row r="149">
      <c r="A149" s="45"/>
      <c r="B149" s="45"/>
      <c r="C149" s="46"/>
      <c r="D149" s="45"/>
      <c r="E149" s="47"/>
      <c r="F149" s="48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50"/>
      <c r="AO149" s="49"/>
      <c r="AP149" s="51"/>
      <c r="AQ149" s="52"/>
      <c r="AR149" s="52"/>
      <c r="AS149" s="52"/>
      <c r="AT149" s="45"/>
      <c r="AU149" s="52"/>
      <c r="AV149" s="52"/>
    </row>
    <row r="150">
      <c r="A150" s="45"/>
      <c r="B150" s="45"/>
      <c r="C150" s="46"/>
      <c r="D150" s="45"/>
      <c r="E150" s="47"/>
      <c r="F150" s="48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50"/>
      <c r="AO150" s="49"/>
      <c r="AP150" s="51"/>
      <c r="AQ150" s="52"/>
      <c r="AR150" s="52"/>
      <c r="AS150" s="52"/>
      <c r="AT150" s="45"/>
      <c r="AU150" s="52"/>
      <c r="AV150" s="52"/>
    </row>
  </sheetData>
  <mergeCells count="16">
    <mergeCell ref="A1:A2"/>
    <mergeCell ref="B1:B2"/>
    <mergeCell ref="C1:C2"/>
    <mergeCell ref="D1:D2"/>
    <mergeCell ref="E1:E2"/>
    <mergeCell ref="F1:I1"/>
    <mergeCell ref="J1:M1"/>
    <mergeCell ref="AL1:AO1"/>
    <mergeCell ref="AQ1:AV1"/>
    <mergeCell ref="N1:Q1"/>
    <mergeCell ref="R1:U1"/>
    <mergeCell ref="V1:Y1"/>
    <mergeCell ref="Z1:AC1"/>
    <mergeCell ref="AD1:AG1"/>
    <mergeCell ref="AH1:AK1"/>
    <mergeCell ref="AP1:AP2"/>
  </mergeCells>
  <conditionalFormatting sqref="E3:E150">
    <cfRule type="cellIs" dxfId="0" priority="1" operator="greaterThanOrEqual">
      <formula>"10%"</formula>
    </cfRule>
  </conditionalFormatting>
  <conditionalFormatting sqref="F3:AM5 AN3:AN14 AO3:AO9 AO11:AO12 AO14:AO15 AO17 AO19:AO20">
    <cfRule type="expression" dxfId="1" priority="2">
      <formula>COUNTIF($F$3:$AO$5, "=" &amp; F3)&gt;1</formula>
    </cfRule>
  </conditionalFormatting>
  <conditionalFormatting sqref="F6:AM8 AN6:AN11 AO6:AO8">
    <cfRule type="expression" dxfId="2" priority="3">
      <formula>COUNTIF($F$6:$AO$8, "=" &amp; F6)&gt;1</formula>
    </cfRule>
  </conditionalFormatting>
  <conditionalFormatting sqref="F9:AO11">
    <cfRule type="expression" dxfId="2" priority="4">
      <formula>COUNTIF($F$9:$AO$11, "=" &amp; F9)&gt;1</formula>
    </cfRule>
  </conditionalFormatting>
  <conditionalFormatting sqref="F12:F14 G12:G15 H12:AO14 G19:G20">
    <cfRule type="expression" dxfId="2" priority="5">
      <formula>COUNTIF($F$12:$AO$14, "=" &amp; F12)&gt;1</formula>
    </cfRule>
  </conditionalFormatting>
  <conditionalFormatting sqref="F15:AO23 F38:AO38">
    <cfRule type="expression" dxfId="2" priority="6">
      <formula>COUNTIF($F$15:$AO$23, "=" &amp; F15)&gt;1</formula>
    </cfRule>
  </conditionalFormatting>
  <conditionalFormatting sqref="F18:AO18 F24:AO32 AN35 F38:AO38 F47:AN47 F55:AO55">
    <cfRule type="expression" dxfId="2" priority="7">
      <formula>COUNTIF($F$24:$AO$32, "=" &amp; F18)&gt;1</formula>
    </cfRule>
  </conditionalFormatting>
  <conditionalFormatting sqref="F33:AO41 W53">
    <cfRule type="expression" dxfId="3" priority="8">
      <formula>COUNTIF($F$33:$AO$41, "=" &amp; F33)&gt;1</formula>
    </cfRule>
  </conditionalFormatting>
  <conditionalFormatting sqref="F42:AO50 J53 AO53">
    <cfRule type="expression" dxfId="2" priority="9">
      <formula>COUNTIF($F$42:$AO$50, "=" &amp; F42)&gt;1</formula>
    </cfRule>
  </conditionalFormatting>
  <conditionalFormatting sqref="F18:AO18 AJ32 F37:AO38 F51:AO58">
    <cfRule type="expression" dxfId="2" priority="10">
      <formula>COUNTIF($F$51:$AO$58, "=" &amp; F18)&gt;1</formula>
    </cfRule>
  </conditionalFormatting>
  <conditionalFormatting sqref="F59:AO67 I72 L72 S72 AC72">
    <cfRule type="expression" dxfId="2" priority="11">
      <formula>COUNTIF($F$59:$AO$67, "=" &amp; F59)&gt;1</formula>
    </cfRule>
  </conditionalFormatting>
  <conditionalFormatting sqref="F66:AO66 F68:AO76">
    <cfRule type="expression" dxfId="2" priority="12">
      <formula>COUNTIF($F$68:$AO$76, "=" &amp; F66)&gt;1</formula>
    </cfRule>
  </conditionalFormatting>
  <conditionalFormatting sqref="F61:AO61 F77:AO85">
    <cfRule type="expression" dxfId="2" priority="13">
      <formula>COUNTIF($F$77:$AO$85, "=" &amp; F61)&gt;1</formula>
    </cfRule>
  </conditionalFormatting>
  <conditionalFormatting sqref="F86:AO94">
    <cfRule type="expression" dxfId="2" priority="14">
      <formula>COUNTIF($F$86:$AO$94, "=" &amp; F86)&gt;1</formula>
    </cfRule>
  </conditionalFormatting>
  <conditionalFormatting sqref="F95:AO104 F129:AO129">
    <cfRule type="expression" dxfId="3" priority="15">
      <formula>COUNTIF($F$95:$AO$104, "=" &amp; F95)&gt;1</formula>
    </cfRule>
  </conditionalFormatting>
  <conditionalFormatting sqref="F105:AI114 AJ105:AJ115 AK105:AO114 AJ125 H130:M130 Q130:Y130 AB130:AJ130 AL130:AN130 AJ135 H140:M140 Q140:Y140 AB140:AJ140 AL140:AN140">
    <cfRule type="expression" dxfId="2" priority="16">
      <formula>COUNTIF($F$105:$AO$114, "=" &amp; F105)&gt;1</formula>
    </cfRule>
  </conditionalFormatting>
  <conditionalFormatting sqref="AI111 F115:AO124 F130:AO131 AI141">
    <cfRule type="expression" dxfId="2" priority="17">
      <formula>COUNTIF($F$115:$AO$124, "=" &amp; AI111)&gt;1</formula>
    </cfRule>
  </conditionalFormatting>
  <conditionalFormatting sqref="AJ115 F125:AO134 H140:AO140">
    <cfRule type="expression" dxfId="2" priority="18">
      <formula>COUNTIF($F$125:$AO$134, "=" &amp; AJ115)&gt;1</formula>
    </cfRule>
  </conditionalFormatting>
  <conditionalFormatting sqref="F135:AO150">
    <cfRule type="expression" dxfId="2" priority="19">
      <formula>COUNTIF($F$135:$AO$145, "=" &amp; F135)&gt;1</formula>
    </cfRule>
  </conditionalFormatting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75"/>
  <cols>
    <col customWidth="1" min="1" max="1" width="24.5"/>
    <col customWidth="1" min="2" max="2" width="40.0"/>
    <col customWidth="1" min="3" max="3" width="9.5"/>
    <col customWidth="1" min="4" max="4" width="15.0"/>
    <col customWidth="1" min="5" max="5" width="22.13"/>
    <col customWidth="1" min="42" max="42" width="12.88"/>
    <col customWidth="1" min="43" max="43" width="14.38"/>
    <col customWidth="1" min="44" max="44" width="12.25"/>
    <col customWidth="1" min="45" max="45" width="14.25"/>
    <col customWidth="1" min="46" max="46" width="14.5"/>
    <col customWidth="1" min="47" max="47" width="15.63"/>
  </cols>
  <sheetData>
    <row r="1">
      <c r="A1" s="1" t="s">
        <v>0</v>
      </c>
      <c r="B1" s="1" t="s">
        <v>1</v>
      </c>
      <c r="C1" s="1" t="s">
        <v>2</v>
      </c>
      <c r="D1" s="53" t="s">
        <v>108</v>
      </c>
      <c r="E1" s="1" t="s">
        <v>4</v>
      </c>
      <c r="F1" s="54" t="s">
        <v>5</v>
      </c>
      <c r="G1" s="4"/>
      <c r="H1" s="4"/>
      <c r="I1" s="5"/>
      <c r="J1" s="55" t="s">
        <v>6</v>
      </c>
      <c r="K1" s="4"/>
      <c r="L1" s="4"/>
      <c r="M1" s="5"/>
      <c r="N1" s="55" t="s">
        <v>7</v>
      </c>
      <c r="O1" s="4"/>
      <c r="P1" s="4"/>
      <c r="Q1" s="5"/>
      <c r="R1" s="55" t="s">
        <v>8</v>
      </c>
      <c r="S1" s="4"/>
      <c r="T1" s="4"/>
      <c r="U1" s="5"/>
      <c r="V1" s="55" t="s">
        <v>9</v>
      </c>
      <c r="W1" s="4"/>
      <c r="X1" s="4"/>
      <c r="Y1" s="5"/>
      <c r="Z1" s="55" t="s">
        <v>10</v>
      </c>
      <c r="AA1" s="4"/>
      <c r="AB1" s="4"/>
      <c r="AC1" s="5"/>
      <c r="AD1" s="55" t="s">
        <v>11</v>
      </c>
      <c r="AE1" s="4"/>
      <c r="AF1" s="4"/>
      <c r="AG1" s="5"/>
      <c r="AH1" s="55" t="s">
        <v>12</v>
      </c>
      <c r="AI1" s="4"/>
      <c r="AJ1" s="4"/>
      <c r="AK1" s="5"/>
      <c r="AL1" s="55" t="s">
        <v>13</v>
      </c>
      <c r="AM1" s="4"/>
      <c r="AN1" s="4"/>
      <c r="AO1" s="5"/>
      <c r="AP1" s="56" t="s">
        <v>14</v>
      </c>
      <c r="AQ1" s="8" t="s">
        <v>109</v>
      </c>
      <c r="AR1" s="4"/>
      <c r="AS1" s="4"/>
      <c r="AT1" s="4"/>
      <c r="AU1" s="4"/>
      <c r="AV1" s="5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</row>
    <row r="2" ht="58.5" customHeight="1">
      <c r="A2" s="9"/>
      <c r="B2" s="9"/>
      <c r="C2" s="9"/>
      <c r="D2" s="9"/>
      <c r="E2" s="9"/>
      <c r="F2" s="58" t="s">
        <v>16</v>
      </c>
      <c r="G2" s="59" t="s">
        <v>17</v>
      </c>
      <c r="H2" s="60" t="s">
        <v>18</v>
      </c>
      <c r="I2" s="58" t="s">
        <v>19</v>
      </c>
      <c r="J2" s="59" t="s">
        <v>16</v>
      </c>
      <c r="K2" s="60" t="s">
        <v>17</v>
      </c>
      <c r="L2" s="58" t="s">
        <v>18</v>
      </c>
      <c r="M2" s="59" t="s">
        <v>19</v>
      </c>
      <c r="N2" s="60" t="s">
        <v>16</v>
      </c>
      <c r="O2" s="58" t="s">
        <v>17</v>
      </c>
      <c r="P2" s="59" t="s">
        <v>18</v>
      </c>
      <c r="Q2" s="60" t="s">
        <v>19</v>
      </c>
      <c r="R2" s="58" t="s">
        <v>16</v>
      </c>
      <c r="S2" s="59" t="s">
        <v>17</v>
      </c>
      <c r="T2" s="60" t="s">
        <v>18</v>
      </c>
      <c r="U2" s="58" t="s">
        <v>19</v>
      </c>
      <c r="V2" s="59" t="s">
        <v>16</v>
      </c>
      <c r="W2" s="60" t="s">
        <v>17</v>
      </c>
      <c r="X2" s="58" t="s">
        <v>18</v>
      </c>
      <c r="Y2" s="59" t="s">
        <v>19</v>
      </c>
      <c r="Z2" s="60" t="s">
        <v>16</v>
      </c>
      <c r="AA2" s="58" t="s">
        <v>17</v>
      </c>
      <c r="AB2" s="59" t="s">
        <v>18</v>
      </c>
      <c r="AC2" s="60" t="s">
        <v>19</v>
      </c>
      <c r="AD2" s="58" t="s">
        <v>16</v>
      </c>
      <c r="AE2" s="59" t="s">
        <v>17</v>
      </c>
      <c r="AF2" s="60" t="s">
        <v>18</v>
      </c>
      <c r="AG2" s="58" t="s">
        <v>19</v>
      </c>
      <c r="AH2" s="59" t="s">
        <v>16</v>
      </c>
      <c r="AI2" s="60" t="s">
        <v>17</v>
      </c>
      <c r="AJ2" s="58" t="s">
        <v>18</v>
      </c>
      <c r="AK2" s="59" t="s">
        <v>19</v>
      </c>
      <c r="AL2" s="60" t="s">
        <v>16</v>
      </c>
      <c r="AM2" s="58" t="s">
        <v>17</v>
      </c>
      <c r="AN2" s="59" t="s">
        <v>18</v>
      </c>
      <c r="AO2" s="60" t="s">
        <v>19</v>
      </c>
      <c r="AP2" s="9"/>
      <c r="AQ2" s="13" t="s">
        <v>20</v>
      </c>
      <c r="AR2" s="14" t="s">
        <v>21</v>
      </c>
      <c r="AS2" s="14" t="s">
        <v>22</v>
      </c>
      <c r="AT2" s="14" t="s">
        <v>23</v>
      </c>
      <c r="AU2" s="14" t="s">
        <v>24</v>
      </c>
      <c r="AV2" s="13" t="s">
        <v>110</v>
      </c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</row>
    <row r="3">
      <c r="A3" s="17" t="s">
        <v>111</v>
      </c>
      <c r="B3" s="16" t="s">
        <v>69</v>
      </c>
      <c r="C3" s="15" t="s">
        <v>112</v>
      </c>
      <c r="D3" s="15">
        <v>136.0</v>
      </c>
      <c r="E3" s="18">
        <f t="shared" ref="E3:E224" si="1">AP3/D3</f>
        <v>0.08823529412</v>
      </c>
      <c r="F3" s="62">
        <v>45175.0</v>
      </c>
      <c r="G3" s="22"/>
      <c r="H3" s="63">
        <v>45191.0</v>
      </c>
      <c r="I3" s="24"/>
      <c r="J3" s="22"/>
      <c r="K3" s="22">
        <v>45212.0</v>
      </c>
      <c r="L3" s="22"/>
      <c r="M3" s="22"/>
      <c r="N3" s="22">
        <v>45238.0</v>
      </c>
      <c r="O3" s="24"/>
      <c r="P3" s="24"/>
      <c r="Q3" s="22">
        <v>45258.0</v>
      </c>
      <c r="R3" s="24"/>
      <c r="S3" s="24"/>
      <c r="T3" s="22">
        <v>45279.0</v>
      </c>
      <c r="U3" s="24"/>
      <c r="V3" s="22"/>
      <c r="W3" s="22">
        <v>45308.0</v>
      </c>
      <c r="X3" s="24"/>
      <c r="Y3" s="24"/>
      <c r="Z3" s="64">
        <v>45328.0</v>
      </c>
      <c r="AA3" s="64"/>
      <c r="AB3" s="22"/>
      <c r="AC3" s="24"/>
      <c r="AD3" s="22">
        <v>45356.0</v>
      </c>
      <c r="AE3" s="26"/>
      <c r="AF3" s="22"/>
      <c r="AG3" s="24"/>
      <c r="AH3" s="22">
        <v>45385.0</v>
      </c>
      <c r="AI3" s="24"/>
      <c r="AJ3" s="24"/>
      <c r="AK3" s="22"/>
      <c r="AL3" s="22">
        <v>45415.0</v>
      </c>
      <c r="AM3" s="24"/>
      <c r="AN3" s="22">
        <v>45434.0</v>
      </c>
      <c r="AO3" s="22"/>
      <c r="AP3" s="25">
        <f t="shared" ref="AP3:AP290" si="2">COUNTA(F3:AO3)</f>
        <v>12</v>
      </c>
      <c r="AQ3" s="15"/>
      <c r="AR3" s="15">
        <f t="shared" ref="AR3:AR110" si="3">AP3-AT3</f>
        <v>11</v>
      </c>
      <c r="AS3" s="15"/>
      <c r="AT3" s="15">
        <v>1.0</v>
      </c>
      <c r="AU3" s="15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>
      <c r="A4" s="17" t="s">
        <v>113</v>
      </c>
      <c r="B4" s="16" t="s">
        <v>26</v>
      </c>
      <c r="C4" s="15" t="s">
        <v>112</v>
      </c>
      <c r="D4" s="15">
        <v>170.0</v>
      </c>
      <c r="E4" s="18">
        <f t="shared" si="1"/>
        <v>0.06470588235</v>
      </c>
      <c r="F4" s="28"/>
      <c r="G4" s="20">
        <v>45182.0</v>
      </c>
      <c r="H4" s="29"/>
      <c r="I4" s="29"/>
      <c r="J4" s="29"/>
      <c r="K4" s="29"/>
      <c r="L4" s="29"/>
      <c r="M4" s="29"/>
      <c r="N4" s="29"/>
      <c r="O4" s="29"/>
      <c r="P4" s="29"/>
      <c r="Q4" s="20">
        <v>45257.0</v>
      </c>
      <c r="R4" s="20">
        <v>45264.0</v>
      </c>
      <c r="S4" s="20">
        <v>45274.0</v>
      </c>
      <c r="T4" s="29"/>
      <c r="U4" s="20"/>
      <c r="V4" s="29"/>
      <c r="W4" s="20">
        <v>45302.0</v>
      </c>
      <c r="X4" s="29"/>
      <c r="Y4" s="29"/>
      <c r="Z4" s="20">
        <v>38018.0</v>
      </c>
      <c r="AA4" s="20">
        <v>45331.0</v>
      </c>
      <c r="AB4" s="29"/>
      <c r="AC4" s="29"/>
      <c r="AD4" s="29"/>
      <c r="AE4" s="20">
        <v>45365.0</v>
      </c>
      <c r="AF4" s="29"/>
      <c r="AG4" s="29"/>
      <c r="AH4" s="20"/>
      <c r="AI4" s="20">
        <v>45391.0</v>
      </c>
      <c r="AJ4" s="20"/>
      <c r="AK4" s="20">
        <v>45401.0</v>
      </c>
      <c r="AL4" s="29"/>
      <c r="AM4" s="29"/>
      <c r="AN4" s="20">
        <v>45432.0</v>
      </c>
      <c r="AO4" s="29"/>
      <c r="AP4" s="25">
        <f t="shared" si="2"/>
        <v>11</v>
      </c>
      <c r="AQ4" s="17">
        <v>1.0</v>
      </c>
      <c r="AR4" s="15">
        <f t="shared" si="3"/>
        <v>10</v>
      </c>
      <c r="AS4" s="15"/>
      <c r="AT4" s="15">
        <v>1.0</v>
      </c>
      <c r="AU4" s="15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</row>
    <row r="5">
      <c r="A5" s="17" t="s">
        <v>113</v>
      </c>
      <c r="B5" s="16" t="s">
        <v>114</v>
      </c>
      <c r="C5" s="15" t="s">
        <v>112</v>
      </c>
      <c r="D5" s="15">
        <v>102.0</v>
      </c>
      <c r="E5" s="18">
        <f t="shared" si="1"/>
        <v>0.01960784314</v>
      </c>
      <c r="F5" s="19"/>
      <c r="G5" s="20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0"/>
      <c r="T5" s="29"/>
      <c r="U5" s="20">
        <v>45287.0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0"/>
      <c r="AJ5" s="29"/>
      <c r="AK5" s="29"/>
      <c r="AL5" s="29"/>
      <c r="AM5" s="20">
        <v>45419.0</v>
      </c>
      <c r="AN5" s="20"/>
      <c r="AO5" s="29"/>
      <c r="AP5" s="25">
        <f t="shared" si="2"/>
        <v>2</v>
      </c>
      <c r="AQ5" s="30"/>
      <c r="AR5" s="15">
        <f t="shared" si="3"/>
        <v>1</v>
      </c>
      <c r="AS5" s="15"/>
      <c r="AT5" s="15">
        <v>1.0</v>
      </c>
      <c r="AU5" s="15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</row>
    <row r="6">
      <c r="A6" s="17" t="s">
        <v>72</v>
      </c>
      <c r="B6" s="16" t="s">
        <v>115</v>
      </c>
      <c r="C6" s="15" t="s">
        <v>112</v>
      </c>
      <c r="D6" s="15">
        <v>68.0</v>
      </c>
      <c r="E6" s="18">
        <f t="shared" si="1"/>
        <v>0.07352941176</v>
      </c>
      <c r="F6" s="28"/>
      <c r="G6" s="29"/>
      <c r="H6" s="29"/>
      <c r="I6" s="29"/>
      <c r="J6" s="29"/>
      <c r="K6" s="29"/>
      <c r="L6" s="29"/>
      <c r="M6" s="20">
        <v>45222.0</v>
      </c>
      <c r="N6" s="29"/>
      <c r="O6" s="29"/>
      <c r="P6" s="29"/>
      <c r="Q6" s="29"/>
      <c r="R6" s="29"/>
      <c r="S6" s="29"/>
      <c r="T6" s="29"/>
      <c r="U6" s="29"/>
      <c r="V6" s="29"/>
      <c r="W6" s="20">
        <v>45306.0</v>
      </c>
      <c r="X6" s="29"/>
      <c r="Y6" s="29"/>
      <c r="Z6" s="29"/>
      <c r="AA6" s="29"/>
      <c r="AB6" s="29"/>
      <c r="AC6" s="20">
        <v>45348.0</v>
      </c>
      <c r="AD6" s="29"/>
      <c r="AE6" s="29"/>
      <c r="AF6" s="29"/>
      <c r="AG6" s="29"/>
      <c r="AH6" s="29"/>
      <c r="AI6" s="29"/>
      <c r="AJ6" s="36"/>
      <c r="AK6" s="20">
        <v>45405.0</v>
      </c>
      <c r="AL6" s="29"/>
      <c r="AM6" s="29"/>
      <c r="AN6" s="20">
        <v>45428.0</v>
      </c>
      <c r="AO6" s="29"/>
      <c r="AP6" s="25">
        <f t="shared" si="2"/>
        <v>5</v>
      </c>
      <c r="AQ6" s="30"/>
      <c r="AR6" s="15">
        <f t="shared" si="3"/>
        <v>4</v>
      </c>
      <c r="AS6" s="15"/>
      <c r="AT6" s="15">
        <v>1.0</v>
      </c>
      <c r="AU6" s="15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</row>
    <row r="7">
      <c r="A7" s="17" t="s">
        <v>64</v>
      </c>
      <c r="B7" s="16" t="s">
        <v>45</v>
      </c>
      <c r="C7" s="15" t="s">
        <v>112</v>
      </c>
      <c r="D7" s="15">
        <v>34.0</v>
      </c>
      <c r="E7" s="18">
        <f t="shared" si="1"/>
        <v>0.02941176471</v>
      </c>
      <c r="F7" s="28"/>
      <c r="G7" s="20"/>
      <c r="H7" s="29"/>
      <c r="I7" s="29"/>
      <c r="J7" s="29"/>
      <c r="K7" s="29"/>
      <c r="L7" s="29"/>
      <c r="M7" s="20"/>
      <c r="N7" s="29"/>
      <c r="O7" s="29"/>
      <c r="P7" s="29"/>
      <c r="Q7" s="20"/>
      <c r="R7" s="29"/>
      <c r="S7" s="29"/>
      <c r="T7" s="29"/>
      <c r="U7" s="29"/>
      <c r="V7" s="29"/>
      <c r="W7" s="20"/>
      <c r="X7" s="20"/>
      <c r="Y7" s="20"/>
      <c r="Z7" s="20"/>
      <c r="AA7" s="29"/>
      <c r="AB7" s="20"/>
      <c r="AC7" s="20"/>
      <c r="AD7" s="29"/>
      <c r="AE7" s="29"/>
      <c r="AF7" s="29"/>
      <c r="AG7" s="20"/>
      <c r="AH7" s="29"/>
      <c r="AI7" s="29"/>
      <c r="AJ7" s="20"/>
      <c r="AK7" s="29"/>
      <c r="AL7" s="29"/>
      <c r="AM7" s="29"/>
      <c r="AN7" s="20">
        <v>45426.0</v>
      </c>
      <c r="AO7" s="20"/>
      <c r="AP7" s="25">
        <f t="shared" si="2"/>
        <v>1</v>
      </c>
      <c r="AQ7" s="30"/>
      <c r="AR7" s="15">
        <f t="shared" si="3"/>
        <v>0</v>
      </c>
      <c r="AS7" s="15"/>
      <c r="AT7" s="15">
        <v>1.0</v>
      </c>
      <c r="AU7" s="15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</row>
    <row r="8">
      <c r="A8" s="17" t="s">
        <v>116</v>
      </c>
      <c r="B8" s="16" t="s">
        <v>117</v>
      </c>
      <c r="C8" s="15" t="s">
        <v>112</v>
      </c>
      <c r="D8" s="15">
        <v>170.0</v>
      </c>
      <c r="E8" s="18">
        <f t="shared" si="1"/>
        <v>0.04117647059</v>
      </c>
      <c r="F8" s="19">
        <v>45177.0</v>
      </c>
      <c r="G8" s="20"/>
      <c r="H8" s="29"/>
      <c r="I8" s="29"/>
      <c r="J8" s="20"/>
      <c r="K8" s="29"/>
      <c r="L8" s="29"/>
      <c r="M8" s="20"/>
      <c r="N8" s="20">
        <v>45237.0</v>
      </c>
      <c r="O8" s="29"/>
      <c r="P8" s="29"/>
      <c r="Q8" s="20"/>
      <c r="R8" s="20">
        <v>45267.0</v>
      </c>
      <c r="S8" s="29"/>
      <c r="T8" s="29"/>
      <c r="U8" s="20"/>
      <c r="V8" s="29"/>
      <c r="W8" s="29"/>
      <c r="X8" s="29"/>
      <c r="Y8" s="20"/>
      <c r="Z8" s="29"/>
      <c r="AA8" s="20">
        <v>45329.0</v>
      </c>
      <c r="AB8" s="29"/>
      <c r="AC8" s="20"/>
      <c r="AD8" s="29"/>
      <c r="AE8" s="29"/>
      <c r="AF8" s="29"/>
      <c r="AG8" s="20"/>
      <c r="AH8" s="29"/>
      <c r="AI8" s="29"/>
      <c r="AJ8" s="20">
        <v>45399.0</v>
      </c>
      <c r="AK8" s="20"/>
      <c r="AL8" s="20">
        <v>45404.0</v>
      </c>
      <c r="AM8" s="29"/>
      <c r="AN8" s="20">
        <v>45433.0</v>
      </c>
      <c r="AO8" s="20"/>
      <c r="AP8" s="25">
        <f t="shared" si="2"/>
        <v>7</v>
      </c>
      <c r="AQ8" s="30"/>
      <c r="AR8" s="15">
        <f t="shared" si="3"/>
        <v>6</v>
      </c>
      <c r="AS8" s="15"/>
      <c r="AT8" s="15">
        <v>1.0</v>
      </c>
      <c r="AU8" s="15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</row>
    <row r="9">
      <c r="A9" s="17" t="s">
        <v>118</v>
      </c>
      <c r="B9" s="16" t="s">
        <v>119</v>
      </c>
      <c r="C9" s="15" t="s">
        <v>112</v>
      </c>
      <c r="D9" s="15">
        <v>68.0</v>
      </c>
      <c r="E9" s="18">
        <f t="shared" si="1"/>
        <v>0.05882352941</v>
      </c>
      <c r="F9" s="28"/>
      <c r="G9" s="29"/>
      <c r="H9" s="63"/>
      <c r="I9" s="20"/>
      <c r="J9" s="29"/>
      <c r="K9" s="20"/>
      <c r="L9" s="29"/>
      <c r="M9" s="20"/>
      <c r="N9" s="29"/>
      <c r="O9" s="29"/>
      <c r="P9" s="20">
        <v>45254.0</v>
      </c>
      <c r="Q9" s="29"/>
      <c r="R9" s="29"/>
      <c r="S9" s="20"/>
      <c r="T9" s="29"/>
      <c r="U9" s="29"/>
      <c r="V9" s="29"/>
      <c r="W9" s="29"/>
      <c r="X9" s="29"/>
      <c r="Y9" s="29"/>
      <c r="Z9" s="29"/>
      <c r="AA9" s="20"/>
      <c r="AB9" s="20"/>
      <c r="AC9" s="20"/>
      <c r="AD9" s="29"/>
      <c r="AE9" s="29"/>
      <c r="AF9" s="20"/>
      <c r="AG9" s="29"/>
      <c r="AH9" s="20">
        <v>45386.0</v>
      </c>
      <c r="AI9" s="29"/>
      <c r="AJ9" s="29"/>
      <c r="AK9" s="20">
        <v>45408.0</v>
      </c>
      <c r="AL9" s="29"/>
      <c r="AM9" s="29"/>
      <c r="AN9" s="20">
        <v>45425.0</v>
      </c>
      <c r="AO9" s="20"/>
      <c r="AP9" s="25">
        <f t="shared" si="2"/>
        <v>4</v>
      </c>
      <c r="AQ9" s="17">
        <v>1.0</v>
      </c>
      <c r="AR9" s="15">
        <f t="shared" si="3"/>
        <v>3</v>
      </c>
      <c r="AS9" s="15"/>
      <c r="AT9" s="15">
        <v>1.0</v>
      </c>
      <c r="AU9" s="15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</row>
    <row r="10">
      <c r="A10" s="27" t="s">
        <v>120</v>
      </c>
      <c r="B10" s="16" t="s">
        <v>121</v>
      </c>
      <c r="C10" s="15" t="s">
        <v>112</v>
      </c>
      <c r="D10" s="15">
        <v>34.0</v>
      </c>
      <c r="E10" s="18">
        <f t="shared" si="1"/>
        <v>0.08823529412</v>
      </c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0">
        <v>45322.0</v>
      </c>
      <c r="Z10" s="29"/>
      <c r="AA10" s="29"/>
      <c r="AB10" s="29"/>
      <c r="AC10" s="29"/>
      <c r="AD10" s="29"/>
      <c r="AE10" s="65">
        <v>45357.0</v>
      </c>
      <c r="AF10" s="29"/>
      <c r="AG10" s="29"/>
      <c r="AH10" s="29"/>
      <c r="AI10" s="29"/>
      <c r="AJ10" s="20"/>
      <c r="AK10" s="29"/>
      <c r="AL10" s="29"/>
      <c r="AM10" s="29"/>
      <c r="AN10" s="65">
        <v>45427.0</v>
      </c>
      <c r="AO10" s="29"/>
      <c r="AP10" s="25">
        <f t="shared" si="2"/>
        <v>3</v>
      </c>
      <c r="AQ10" s="30"/>
      <c r="AR10" s="15">
        <f t="shared" si="3"/>
        <v>2</v>
      </c>
      <c r="AS10" s="15"/>
      <c r="AT10" s="15">
        <v>1.0</v>
      </c>
      <c r="AU10" s="15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</row>
    <row r="11">
      <c r="A11" s="17" t="s">
        <v>122</v>
      </c>
      <c r="B11" s="16" t="s">
        <v>123</v>
      </c>
      <c r="C11" s="15" t="s">
        <v>112</v>
      </c>
      <c r="D11" s="15">
        <v>68.0</v>
      </c>
      <c r="E11" s="18">
        <f t="shared" si="1"/>
        <v>0.01470588235</v>
      </c>
      <c r="F11" s="28"/>
      <c r="G11" s="29"/>
      <c r="H11" s="29"/>
      <c r="I11" s="20"/>
      <c r="J11" s="20"/>
      <c r="K11" s="29"/>
      <c r="L11" s="29"/>
      <c r="M11" s="29"/>
      <c r="N11" s="29"/>
      <c r="O11" s="29"/>
      <c r="P11" s="29"/>
      <c r="Q11" s="29"/>
      <c r="R11" s="29"/>
      <c r="S11" s="20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0"/>
      <c r="AG11" s="20"/>
      <c r="AH11" s="29"/>
      <c r="AI11" s="29"/>
      <c r="AJ11" s="29"/>
      <c r="AK11" s="29"/>
      <c r="AL11" s="29"/>
      <c r="AM11" s="29"/>
      <c r="AN11" s="20">
        <v>45429.0</v>
      </c>
      <c r="AO11" s="20"/>
      <c r="AP11" s="25">
        <f t="shared" si="2"/>
        <v>1</v>
      </c>
      <c r="AQ11" s="17"/>
      <c r="AR11" s="15">
        <f t="shared" si="3"/>
        <v>0</v>
      </c>
      <c r="AS11" s="15"/>
      <c r="AT11" s="15">
        <v>1.0</v>
      </c>
      <c r="AU11" s="15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</row>
    <row r="12">
      <c r="A12" s="17" t="s">
        <v>74</v>
      </c>
      <c r="B12" s="16" t="s">
        <v>47</v>
      </c>
      <c r="C12" s="15" t="s">
        <v>112</v>
      </c>
      <c r="D12" s="15">
        <v>34.0</v>
      </c>
      <c r="E12" s="18">
        <f t="shared" si="1"/>
        <v>0.02941176471</v>
      </c>
      <c r="F12" s="28"/>
      <c r="G12" s="29"/>
      <c r="H12" s="29"/>
      <c r="I12" s="20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0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0"/>
      <c r="AM12" s="29"/>
      <c r="AN12" s="29"/>
      <c r="AO12" s="20">
        <v>45436.0</v>
      </c>
      <c r="AP12" s="25">
        <f t="shared" si="2"/>
        <v>1</v>
      </c>
      <c r="AQ12" s="30"/>
      <c r="AR12" s="15">
        <f t="shared" si="3"/>
        <v>0</v>
      </c>
      <c r="AS12" s="15"/>
      <c r="AT12" s="15">
        <v>1.0</v>
      </c>
      <c r="AU12" s="15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</row>
    <row r="13">
      <c r="A13" s="17" t="s">
        <v>86</v>
      </c>
      <c r="B13" s="16" t="s">
        <v>124</v>
      </c>
      <c r="C13" s="15" t="s">
        <v>112</v>
      </c>
      <c r="D13" s="15">
        <v>68.0</v>
      </c>
      <c r="E13" s="18">
        <f t="shared" si="1"/>
        <v>0.02941176471</v>
      </c>
      <c r="F13" s="28"/>
      <c r="G13" s="29"/>
      <c r="H13" s="29"/>
      <c r="I13" s="20"/>
      <c r="J13" s="29"/>
      <c r="K13" s="29"/>
      <c r="L13" s="20"/>
      <c r="M13" s="29"/>
      <c r="N13" s="29"/>
      <c r="O13" s="29"/>
      <c r="P13" s="29"/>
      <c r="Q13" s="29"/>
      <c r="R13" s="20"/>
      <c r="S13" s="29"/>
      <c r="T13" s="29"/>
      <c r="U13" s="20">
        <v>45288.0</v>
      </c>
      <c r="V13" s="29"/>
      <c r="W13" s="29"/>
      <c r="X13" s="29"/>
      <c r="Y13" s="29"/>
      <c r="Z13" s="29"/>
      <c r="AA13" s="29"/>
      <c r="AB13" s="20"/>
      <c r="AC13" s="29"/>
      <c r="AD13" s="29"/>
      <c r="AE13" s="29"/>
      <c r="AF13" s="20"/>
      <c r="AG13" s="29"/>
      <c r="AH13" s="29"/>
      <c r="AI13" s="29"/>
      <c r="AJ13" s="29"/>
      <c r="AK13" s="29"/>
      <c r="AL13" s="29"/>
      <c r="AM13" s="29"/>
      <c r="AN13" s="29"/>
      <c r="AO13" s="20">
        <v>45435.0</v>
      </c>
      <c r="AP13" s="25">
        <f t="shared" si="2"/>
        <v>2</v>
      </c>
      <c r="AQ13" s="17"/>
      <c r="AR13" s="15">
        <f t="shared" si="3"/>
        <v>1</v>
      </c>
      <c r="AS13" s="15"/>
      <c r="AT13" s="15">
        <v>1.0</v>
      </c>
      <c r="AU13" s="15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</row>
    <row r="14">
      <c r="A14" s="17" t="s">
        <v>118</v>
      </c>
      <c r="B14" s="16" t="s">
        <v>125</v>
      </c>
      <c r="C14" s="15" t="s">
        <v>112</v>
      </c>
      <c r="D14" s="15">
        <v>34.0</v>
      </c>
      <c r="E14" s="18">
        <f t="shared" si="1"/>
        <v>0.02941176471</v>
      </c>
      <c r="F14" s="28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0">
        <v>45418.0</v>
      </c>
      <c r="AN14" s="29"/>
      <c r="AO14" s="29"/>
      <c r="AP14" s="25">
        <f t="shared" si="2"/>
        <v>1</v>
      </c>
      <c r="AQ14" s="30"/>
      <c r="AR14" s="15">
        <f t="shared" si="3"/>
        <v>0</v>
      </c>
      <c r="AS14" s="15"/>
      <c r="AT14" s="15">
        <v>1.0</v>
      </c>
      <c r="AU14" s="15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</row>
    <row r="15">
      <c r="A15" s="17" t="s">
        <v>126</v>
      </c>
      <c r="B15" s="16" t="s">
        <v>46</v>
      </c>
      <c r="C15" s="15" t="s">
        <v>112</v>
      </c>
      <c r="D15" s="15">
        <v>68.0</v>
      </c>
      <c r="E15" s="18">
        <f t="shared" si="1"/>
        <v>0.01470588235</v>
      </c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0">
        <v>45422.0</v>
      </c>
      <c r="AM15" s="20"/>
      <c r="AN15" s="20"/>
      <c r="AO15" s="29"/>
      <c r="AP15" s="25">
        <f t="shared" si="2"/>
        <v>1</v>
      </c>
      <c r="AQ15" s="30"/>
      <c r="AR15" s="15">
        <f t="shared" si="3"/>
        <v>0</v>
      </c>
      <c r="AS15" s="15"/>
      <c r="AT15" s="15">
        <v>1.0</v>
      </c>
      <c r="AU15" s="15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</row>
    <row r="16">
      <c r="A16" s="17" t="s">
        <v>127</v>
      </c>
      <c r="B16" s="16" t="s">
        <v>26</v>
      </c>
      <c r="C16" s="17" t="s">
        <v>128</v>
      </c>
      <c r="D16" s="17">
        <v>170.0</v>
      </c>
      <c r="E16" s="18">
        <f t="shared" si="1"/>
        <v>0.07058823529</v>
      </c>
      <c r="F16" s="19"/>
      <c r="G16" s="20">
        <v>45181.0</v>
      </c>
      <c r="H16" s="63"/>
      <c r="I16" s="29"/>
      <c r="J16" s="29"/>
      <c r="K16" s="20"/>
      <c r="L16" s="29"/>
      <c r="M16" s="29"/>
      <c r="N16" s="29"/>
      <c r="O16" s="29"/>
      <c r="P16" s="29"/>
      <c r="Q16" s="20">
        <v>45257.0</v>
      </c>
      <c r="R16" s="20">
        <v>45264.0</v>
      </c>
      <c r="S16" s="20">
        <v>45274.0</v>
      </c>
      <c r="T16" s="20"/>
      <c r="U16" s="29"/>
      <c r="V16" s="20"/>
      <c r="W16" s="20">
        <v>45302.0</v>
      </c>
      <c r="X16" s="29"/>
      <c r="Y16" s="29"/>
      <c r="Z16" s="20">
        <v>45324.0</v>
      </c>
      <c r="AA16" s="20">
        <v>45334.0</v>
      </c>
      <c r="AB16" s="20"/>
      <c r="AC16" s="20"/>
      <c r="AD16" s="29"/>
      <c r="AE16" s="35">
        <v>45364.0</v>
      </c>
      <c r="AF16" s="22"/>
      <c r="AG16" s="29"/>
      <c r="AH16" s="20">
        <v>45383.0</v>
      </c>
      <c r="AI16" s="20">
        <v>45391.0</v>
      </c>
      <c r="AJ16" s="20"/>
      <c r="AK16" s="20">
        <v>45401.0</v>
      </c>
      <c r="AL16" s="29"/>
      <c r="AM16" s="29"/>
      <c r="AN16" s="20">
        <v>45429.0</v>
      </c>
      <c r="AO16" s="20"/>
      <c r="AP16" s="25">
        <f t="shared" si="2"/>
        <v>12</v>
      </c>
      <c r="AQ16" s="17">
        <v>1.0</v>
      </c>
      <c r="AR16" s="15">
        <f t="shared" si="3"/>
        <v>11</v>
      </c>
      <c r="AS16" s="30"/>
      <c r="AT16" s="15">
        <v>1.0</v>
      </c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</row>
    <row r="17">
      <c r="A17" s="17" t="s">
        <v>127</v>
      </c>
      <c r="B17" s="16" t="s">
        <v>129</v>
      </c>
      <c r="C17" s="17" t="s">
        <v>128</v>
      </c>
      <c r="D17" s="17">
        <v>102.0</v>
      </c>
      <c r="E17" s="18">
        <f t="shared" si="1"/>
        <v>0.01960784314</v>
      </c>
      <c r="F17" s="28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U17" s="20">
        <v>45288.0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0">
        <v>45422.0</v>
      </c>
      <c r="AN17" s="29"/>
      <c r="AO17" s="29"/>
      <c r="AP17" s="25">
        <f t="shared" si="2"/>
        <v>2</v>
      </c>
      <c r="AQ17" s="30"/>
      <c r="AR17" s="15">
        <f t="shared" si="3"/>
        <v>1</v>
      </c>
      <c r="AS17" s="30"/>
      <c r="AT17" s="15">
        <v>1.0</v>
      </c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</row>
    <row r="18">
      <c r="A18" s="17" t="s">
        <v>111</v>
      </c>
      <c r="B18" s="16" t="s">
        <v>69</v>
      </c>
      <c r="C18" s="15" t="s">
        <v>128</v>
      </c>
      <c r="D18" s="15">
        <v>136.0</v>
      </c>
      <c r="E18" s="18">
        <f t="shared" si="1"/>
        <v>0.08823529412</v>
      </c>
      <c r="F18" s="62">
        <v>45175.0</v>
      </c>
      <c r="G18" s="22"/>
      <c r="H18" s="63">
        <v>45191.0</v>
      </c>
      <c r="I18" s="24"/>
      <c r="J18" s="22"/>
      <c r="K18" s="22">
        <v>45212.0</v>
      </c>
      <c r="L18" s="22"/>
      <c r="M18" s="22"/>
      <c r="N18" s="22">
        <v>45238.0</v>
      </c>
      <c r="O18" s="24"/>
      <c r="P18" s="24"/>
      <c r="Q18" s="22">
        <v>45258.0</v>
      </c>
      <c r="R18" s="24"/>
      <c r="S18" s="24"/>
      <c r="T18" s="22">
        <v>45279.0</v>
      </c>
      <c r="U18" s="24"/>
      <c r="V18" s="22"/>
      <c r="W18" s="22">
        <v>45308.0</v>
      </c>
      <c r="X18" s="24"/>
      <c r="Y18" s="24"/>
      <c r="Z18" s="64">
        <v>45328.0</v>
      </c>
      <c r="AA18" s="24"/>
      <c r="AB18" s="22"/>
      <c r="AC18" s="24"/>
      <c r="AD18" s="22">
        <v>45356.0</v>
      </c>
      <c r="AE18" s="26"/>
      <c r="AF18" s="22"/>
      <c r="AG18" s="24"/>
      <c r="AH18" s="22">
        <v>45385.0</v>
      </c>
      <c r="AI18" s="24"/>
      <c r="AJ18" s="24"/>
      <c r="AK18" s="22"/>
      <c r="AL18" s="22">
        <v>45415.0</v>
      </c>
      <c r="AM18" s="24"/>
      <c r="AN18" s="22">
        <v>45434.0</v>
      </c>
      <c r="AO18" s="22"/>
      <c r="AP18" s="25">
        <f t="shared" si="2"/>
        <v>12</v>
      </c>
      <c r="AQ18" s="15"/>
      <c r="AR18" s="15">
        <f t="shared" si="3"/>
        <v>11</v>
      </c>
      <c r="AS18" s="15"/>
      <c r="AT18" s="15">
        <v>1.0</v>
      </c>
      <c r="AU18" s="15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</row>
    <row r="19">
      <c r="A19" s="17" t="s">
        <v>72</v>
      </c>
      <c r="B19" s="16" t="s">
        <v>115</v>
      </c>
      <c r="C19" s="15" t="s">
        <v>128</v>
      </c>
      <c r="D19" s="15">
        <v>68.0</v>
      </c>
      <c r="E19" s="18">
        <f t="shared" si="1"/>
        <v>0.07352941176</v>
      </c>
      <c r="F19" s="28"/>
      <c r="G19" s="29"/>
      <c r="H19" s="29"/>
      <c r="I19" s="29"/>
      <c r="J19" s="29"/>
      <c r="K19" s="29"/>
      <c r="L19" s="29"/>
      <c r="M19" s="20">
        <v>45222.0</v>
      </c>
      <c r="N19" s="29"/>
      <c r="O19" s="29"/>
      <c r="P19" s="29"/>
      <c r="Q19" s="29"/>
      <c r="R19" s="29"/>
      <c r="S19" s="29"/>
      <c r="T19" s="29"/>
      <c r="U19" s="29"/>
      <c r="V19" s="29"/>
      <c r="W19" s="20">
        <v>45306.0</v>
      </c>
      <c r="X19" s="29"/>
      <c r="Y19" s="29"/>
      <c r="Z19" s="29"/>
      <c r="AA19" s="29"/>
      <c r="AB19" s="29"/>
      <c r="AC19" s="20">
        <v>45348.0</v>
      </c>
      <c r="AD19" s="29"/>
      <c r="AE19" s="29"/>
      <c r="AF19" s="29"/>
      <c r="AG19" s="29"/>
      <c r="AH19" s="29"/>
      <c r="AI19" s="29"/>
      <c r="AJ19" s="36"/>
      <c r="AK19" s="20">
        <v>45405.0</v>
      </c>
      <c r="AL19" s="29"/>
      <c r="AM19" s="29"/>
      <c r="AN19" s="20">
        <v>45428.0</v>
      </c>
      <c r="AO19" s="29"/>
      <c r="AP19" s="25">
        <f t="shared" si="2"/>
        <v>5</v>
      </c>
      <c r="AQ19" s="30"/>
      <c r="AR19" s="15">
        <f t="shared" si="3"/>
        <v>4</v>
      </c>
      <c r="AS19" s="15"/>
      <c r="AT19" s="15">
        <v>1.0</v>
      </c>
      <c r="AU19" s="15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</row>
    <row r="20">
      <c r="A20" s="17" t="s">
        <v>95</v>
      </c>
      <c r="B20" s="16" t="s">
        <v>119</v>
      </c>
      <c r="C20" s="17" t="s">
        <v>128</v>
      </c>
      <c r="D20" s="17">
        <v>68.0</v>
      </c>
      <c r="E20" s="18">
        <f t="shared" si="1"/>
        <v>0.08823529412</v>
      </c>
      <c r="F20" s="28"/>
      <c r="G20" s="20"/>
      <c r="H20" s="20">
        <v>45190.0</v>
      </c>
      <c r="I20" s="29"/>
      <c r="J20" s="29"/>
      <c r="K20" s="20">
        <v>45217.0</v>
      </c>
      <c r="L20" s="29"/>
      <c r="M20" s="32"/>
      <c r="N20" s="29"/>
      <c r="O20" s="29"/>
      <c r="P20" s="29"/>
      <c r="Q20" s="20"/>
      <c r="R20" s="20">
        <v>45268.0</v>
      </c>
      <c r="S20" s="29"/>
      <c r="T20" s="29"/>
      <c r="U20" s="29"/>
      <c r="V20" s="20"/>
      <c r="W20" s="29"/>
      <c r="X20" s="29"/>
      <c r="Y20" s="29"/>
      <c r="Z20" s="20"/>
      <c r="AA20" s="29"/>
      <c r="AB20" s="20"/>
      <c r="AC20" s="20">
        <v>45344.0</v>
      </c>
      <c r="AD20" s="29"/>
      <c r="AE20" s="20"/>
      <c r="AF20" s="29"/>
      <c r="AG20" s="20"/>
      <c r="AH20" s="20">
        <v>45386.0</v>
      </c>
      <c r="AI20" s="29"/>
      <c r="AJ20" s="20"/>
      <c r="AK20" s="29"/>
      <c r="AL20" s="29"/>
      <c r="AM20" s="29"/>
      <c r="AN20" s="20">
        <v>45063.0</v>
      </c>
      <c r="AO20" s="20"/>
      <c r="AP20" s="25">
        <f t="shared" si="2"/>
        <v>6</v>
      </c>
      <c r="AQ20" s="30"/>
      <c r="AR20" s="15">
        <f t="shared" si="3"/>
        <v>5</v>
      </c>
      <c r="AS20" s="30"/>
      <c r="AT20" s="15">
        <v>1.0</v>
      </c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</row>
    <row r="21">
      <c r="A21" s="17" t="s">
        <v>64</v>
      </c>
      <c r="B21" s="16" t="s">
        <v>45</v>
      </c>
      <c r="C21" s="17" t="s">
        <v>128</v>
      </c>
      <c r="D21" s="17">
        <v>34.0</v>
      </c>
      <c r="E21" s="18">
        <f t="shared" si="1"/>
        <v>0.02941176471</v>
      </c>
      <c r="F21" s="28"/>
      <c r="G21" s="20"/>
      <c r="H21" s="29"/>
      <c r="I21" s="29"/>
      <c r="J21" s="29"/>
      <c r="K21" s="29"/>
      <c r="L21" s="29"/>
      <c r="M21" s="32"/>
      <c r="N21" s="29"/>
      <c r="O21" s="29"/>
      <c r="P21" s="29"/>
      <c r="Q21" s="20"/>
      <c r="R21" s="29"/>
      <c r="S21" s="29"/>
      <c r="T21" s="29"/>
      <c r="U21" s="29"/>
      <c r="V21" s="20"/>
      <c r="W21" s="29"/>
      <c r="X21" s="29"/>
      <c r="Y21" s="29"/>
      <c r="Z21" s="20"/>
      <c r="AA21" s="29"/>
      <c r="AB21" s="29"/>
      <c r="AC21" s="20"/>
      <c r="AD21" s="29"/>
      <c r="AE21" s="29"/>
      <c r="AF21" s="29"/>
      <c r="AG21" s="20"/>
      <c r="AH21" s="29"/>
      <c r="AI21" s="29"/>
      <c r="AJ21" s="20"/>
      <c r="AK21" s="20">
        <v>45408.0</v>
      </c>
      <c r="AL21" s="29"/>
      <c r="AM21" s="29"/>
      <c r="AN21" s="20"/>
      <c r="AO21" s="20"/>
      <c r="AP21" s="25">
        <f t="shared" si="2"/>
        <v>1</v>
      </c>
      <c r="AQ21" s="30"/>
      <c r="AR21" s="15">
        <f t="shared" si="3"/>
        <v>0</v>
      </c>
      <c r="AS21" s="30"/>
      <c r="AT21" s="15">
        <v>1.0</v>
      </c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</row>
    <row r="22">
      <c r="A22" s="17" t="s">
        <v>116</v>
      </c>
      <c r="B22" s="16" t="s">
        <v>29</v>
      </c>
      <c r="C22" s="17" t="s">
        <v>128</v>
      </c>
      <c r="D22" s="17">
        <v>170.0</v>
      </c>
      <c r="E22" s="18">
        <f t="shared" si="1"/>
        <v>0.03529411765</v>
      </c>
      <c r="F22" s="19">
        <v>45177.0</v>
      </c>
      <c r="G22" s="29"/>
      <c r="H22" s="63"/>
      <c r="I22" s="20"/>
      <c r="J22" s="29"/>
      <c r="K22" s="29"/>
      <c r="L22" s="29"/>
      <c r="M22" s="20"/>
      <c r="N22" s="20">
        <v>45237.0</v>
      </c>
      <c r="O22" s="29"/>
      <c r="P22" s="29"/>
      <c r="Q22" s="29"/>
      <c r="R22" s="20">
        <v>45267.0</v>
      </c>
      <c r="S22" s="20"/>
      <c r="T22" s="29"/>
      <c r="U22" s="29"/>
      <c r="V22" s="29"/>
      <c r="W22" s="29"/>
      <c r="X22" s="29"/>
      <c r="Y22" s="29"/>
      <c r="Z22" s="20">
        <v>45329.0</v>
      </c>
      <c r="AA22" s="20"/>
      <c r="AB22" s="29"/>
      <c r="AC22" s="20"/>
      <c r="AD22" s="29"/>
      <c r="AE22" s="29"/>
      <c r="AF22" s="20"/>
      <c r="AG22" s="29"/>
      <c r="AH22" s="29"/>
      <c r="AI22" s="29"/>
      <c r="AJ22" s="20">
        <v>45399.0</v>
      </c>
      <c r="AK22" s="20"/>
      <c r="AL22" s="29"/>
      <c r="AM22" s="29"/>
      <c r="AN22" s="20">
        <v>45432.0</v>
      </c>
      <c r="AO22" s="20"/>
      <c r="AP22" s="25">
        <f t="shared" si="2"/>
        <v>6</v>
      </c>
      <c r="AQ22" s="17"/>
      <c r="AR22" s="15">
        <f t="shared" si="3"/>
        <v>5</v>
      </c>
      <c r="AS22" s="30"/>
      <c r="AT22" s="15">
        <v>1.0</v>
      </c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</row>
    <row r="23">
      <c r="A23" s="17" t="s">
        <v>95</v>
      </c>
      <c r="B23" s="16" t="s">
        <v>125</v>
      </c>
      <c r="C23" s="17" t="s">
        <v>128</v>
      </c>
      <c r="D23" s="17">
        <v>34.0</v>
      </c>
      <c r="E23" s="18">
        <f t="shared" si="1"/>
        <v>0.02941176471</v>
      </c>
      <c r="F23" s="28"/>
      <c r="G23" s="29"/>
      <c r="H23" s="20"/>
      <c r="I23" s="29"/>
      <c r="J23" s="29"/>
      <c r="K23" s="20"/>
      <c r="L23" s="29"/>
      <c r="M23" s="29"/>
      <c r="N23" s="29"/>
      <c r="O23" s="29"/>
      <c r="P23" s="20"/>
      <c r="Q23" s="29"/>
      <c r="R23" s="20"/>
      <c r="S23" s="29"/>
      <c r="T23" s="29"/>
      <c r="U23" s="29"/>
      <c r="V23" s="29"/>
      <c r="W23" s="29"/>
      <c r="X23" s="29"/>
      <c r="Y23" s="29"/>
      <c r="Z23" s="29"/>
      <c r="AA23" s="29"/>
      <c r="AB23" s="17"/>
      <c r="AC23" s="20"/>
      <c r="AD23" s="29"/>
      <c r="AE23" s="29"/>
      <c r="AF23" s="29"/>
      <c r="AG23" s="29"/>
      <c r="AH23" s="29"/>
      <c r="AI23" s="20"/>
      <c r="AJ23" s="20"/>
      <c r="AK23" s="29"/>
      <c r="AL23" s="20"/>
      <c r="AM23" s="20">
        <v>45425.0</v>
      </c>
      <c r="AN23" s="29"/>
      <c r="AO23" s="20"/>
      <c r="AP23" s="25">
        <f t="shared" si="2"/>
        <v>1</v>
      </c>
      <c r="AQ23" s="30"/>
      <c r="AR23" s="15">
        <f t="shared" si="3"/>
        <v>0</v>
      </c>
      <c r="AS23" s="30"/>
      <c r="AT23" s="15">
        <v>1.0</v>
      </c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</row>
    <row r="24">
      <c r="A24" s="17" t="s">
        <v>130</v>
      </c>
      <c r="B24" s="16" t="s">
        <v>121</v>
      </c>
      <c r="C24" s="17" t="s">
        <v>128</v>
      </c>
      <c r="D24" s="17">
        <v>34.0</v>
      </c>
      <c r="E24" s="18">
        <f t="shared" si="1"/>
        <v>0.08823529412</v>
      </c>
      <c r="F24" s="28"/>
      <c r="G24" s="29"/>
      <c r="H24" s="29"/>
      <c r="I24" s="20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0"/>
      <c r="U24" s="29"/>
      <c r="V24" s="29"/>
      <c r="W24" s="29"/>
      <c r="X24" s="29"/>
      <c r="Y24" s="20">
        <v>45322.0</v>
      </c>
      <c r="Z24" s="29"/>
      <c r="AA24" s="29"/>
      <c r="AB24" s="29"/>
      <c r="AC24" s="29"/>
      <c r="AD24" s="29"/>
      <c r="AE24" s="65">
        <v>45357.0</v>
      </c>
      <c r="AF24" s="29"/>
      <c r="AG24" s="20"/>
      <c r="AH24" s="29"/>
      <c r="AI24" s="29"/>
      <c r="AJ24" s="29"/>
      <c r="AK24" s="20">
        <v>45406.0</v>
      </c>
      <c r="AL24" s="29"/>
      <c r="AM24" s="29"/>
      <c r="AN24" s="20"/>
      <c r="AO24" s="20"/>
      <c r="AP24" s="25">
        <f t="shared" si="2"/>
        <v>3</v>
      </c>
      <c r="AQ24" s="17"/>
      <c r="AR24" s="15">
        <f t="shared" si="3"/>
        <v>2</v>
      </c>
      <c r="AS24" s="30"/>
      <c r="AT24" s="15">
        <v>1.0</v>
      </c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</row>
    <row r="25">
      <c r="A25" s="17" t="s">
        <v>122</v>
      </c>
      <c r="B25" s="16" t="s">
        <v>123</v>
      </c>
      <c r="C25" s="17" t="s">
        <v>128</v>
      </c>
      <c r="D25" s="17">
        <v>68.0</v>
      </c>
      <c r="E25" s="18">
        <f t="shared" si="1"/>
        <v>0.01470588235</v>
      </c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0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0"/>
      <c r="AM25" s="29"/>
      <c r="AN25" s="20">
        <v>45427.0</v>
      </c>
      <c r="AO25" s="29"/>
      <c r="AP25" s="25">
        <f t="shared" si="2"/>
        <v>1</v>
      </c>
      <c r="AQ25" s="17"/>
      <c r="AR25" s="15">
        <f t="shared" si="3"/>
        <v>0</v>
      </c>
      <c r="AS25" s="30"/>
      <c r="AT25" s="15">
        <v>1.0</v>
      </c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</row>
    <row r="26">
      <c r="A26" s="17" t="s">
        <v>74</v>
      </c>
      <c r="B26" s="16" t="s">
        <v>47</v>
      </c>
      <c r="C26" s="17" t="s">
        <v>128</v>
      </c>
      <c r="D26" s="17">
        <v>34.0</v>
      </c>
      <c r="E26" s="18">
        <f t="shared" si="1"/>
        <v>0.02941176471</v>
      </c>
      <c r="F26" s="28"/>
      <c r="G26" s="29"/>
      <c r="H26" s="29"/>
      <c r="I26" s="20"/>
      <c r="J26" s="29"/>
      <c r="K26" s="29"/>
      <c r="L26" s="29"/>
      <c r="M26" s="20"/>
      <c r="N26" s="29"/>
      <c r="O26" s="29"/>
      <c r="P26" s="29"/>
      <c r="Q26" s="20"/>
      <c r="R26" s="29"/>
      <c r="S26" s="29"/>
      <c r="T26" s="29"/>
      <c r="U26" s="29"/>
      <c r="V26" s="29"/>
      <c r="W26" s="29"/>
      <c r="X26" s="29"/>
      <c r="Y26" s="29"/>
      <c r="Z26" s="29"/>
      <c r="AA26" s="20"/>
      <c r="AB26" s="29"/>
      <c r="AC26" s="29"/>
      <c r="AD26" s="29"/>
      <c r="AE26" s="29"/>
      <c r="AF26" s="20"/>
      <c r="AG26" s="29"/>
      <c r="AH26" s="29"/>
      <c r="AI26" s="29"/>
      <c r="AJ26" s="29"/>
      <c r="AK26" s="29"/>
      <c r="AL26" s="29"/>
      <c r="AM26" s="29"/>
      <c r="AN26" s="20"/>
      <c r="AO26" s="20">
        <v>45433.0</v>
      </c>
      <c r="AP26" s="25">
        <f t="shared" si="2"/>
        <v>1</v>
      </c>
      <c r="AQ26" s="17"/>
      <c r="AR26" s="15">
        <f t="shared" si="3"/>
        <v>0</v>
      </c>
      <c r="AS26" s="30"/>
      <c r="AT26" s="15">
        <v>1.0</v>
      </c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</row>
    <row r="27">
      <c r="A27" s="17" t="s">
        <v>86</v>
      </c>
      <c r="B27" s="16" t="s">
        <v>124</v>
      </c>
      <c r="C27" s="17" t="s">
        <v>128</v>
      </c>
      <c r="D27" s="17">
        <v>68.0</v>
      </c>
      <c r="E27" s="18">
        <f t="shared" si="1"/>
        <v>0.02941176471</v>
      </c>
      <c r="F27" s="28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0">
        <v>45285.0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0"/>
      <c r="AN27" s="20"/>
      <c r="AO27" s="20">
        <v>45435.0</v>
      </c>
      <c r="AP27" s="25">
        <f t="shared" si="2"/>
        <v>2</v>
      </c>
      <c r="AQ27" s="30"/>
      <c r="AR27" s="15">
        <f t="shared" si="3"/>
        <v>1</v>
      </c>
      <c r="AS27" s="17"/>
      <c r="AT27" s="15">
        <v>1.0</v>
      </c>
      <c r="AU27" s="17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</row>
    <row r="28">
      <c r="A28" s="17" t="s">
        <v>126</v>
      </c>
      <c r="B28" s="16" t="s">
        <v>123</v>
      </c>
      <c r="C28" s="17" t="s">
        <v>128</v>
      </c>
      <c r="D28" s="17">
        <v>68.0</v>
      </c>
      <c r="E28" s="18">
        <f t="shared" si="1"/>
        <v>0.01470588235</v>
      </c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0">
        <v>45420.0</v>
      </c>
      <c r="AM28" s="20"/>
      <c r="AN28" s="29"/>
      <c r="AO28" s="29"/>
      <c r="AP28" s="25">
        <f t="shared" si="2"/>
        <v>1</v>
      </c>
      <c r="AQ28" s="30"/>
      <c r="AR28" s="15">
        <f t="shared" si="3"/>
        <v>0</v>
      </c>
      <c r="AS28" s="30"/>
      <c r="AT28" s="15">
        <v>1.0</v>
      </c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</row>
    <row r="29">
      <c r="A29" s="17" t="s">
        <v>131</v>
      </c>
      <c r="B29" s="16" t="s">
        <v>132</v>
      </c>
      <c r="C29" s="17" t="s">
        <v>133</v>
      </c>
      <c r="D29" s="17">
        <v>68.0</v>
      </c>
      <c r="E29" s="18">
        <f t="shared" si="1"/>
        <v>0.02941176471</v>
      </c>
      <c r="F29" s="28"/>
      <c r="G29" s="20"/>
      <c r="H29" s="63"/>
      <c r="I29" s="29"/>
      <c r="J29" s="29"/>
      <c r="K29" s="20"/>
      <c r="L29" s="29"/>
      <c r="M29" s="29"/>
      <c r="N29" s="29"/>
      <c r="O29" s="20"/>
      <c r="P29" s="20"/>
      <c r="Q29" s="20"/>
      <c r="R29" s="20"/>
      <c r="S29" s="29"/>
      <c r="T29" s="20"/>
      <c r="U29" s="29"/>
      <c r="V29" s="29"/>
      <c r="W29" s="36"/>
      <c r="X29" s="29"/>
      <c r="Y29" s="29"/>
      <c r="Z29" s="29"/>
      <c r="AA29" s="20"/>
      <c r="AB29" s="20"/>
      <c r="AC29" s="29"/>
      <c r="AD29" s="20"/>
      <c r="AE29" s="20"/>
      <c r="AF29" s="22"/>
      <c r="AG29" s="38"/>
      <c r="AH29" s="20">
        <v>45386.0</v>
      </c>
      <c r="AI29" s="29"/>
      <c r="AJ29" s="20"/>
      <c r="AK29" s="29"/>
      <c r="AL29" s="20"/>
      <c r="AM29" s="20"/>
      <c r="AN29" s="20"/>
      <c r="AO29" s="20">
        <v>45434.0</v>
      </c>
      <c r="AP29" s="25">
        <f t="shared" si="2"/>
        <v>2</v>
      </c>
      <c r="AQ29" s="17">
        <v>1.0</v>
      </c>
      <c r="AR29" s="15">
        <f t="shared" si="3"/>
        <v>1</v>
      </c>
      <c r="AS29" s="17">
        <v>0.0</v>
      </c>
      <c r="AT29" s="15">
        <v>1.0</v>
      </c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</row>
    <row r="30">
      <c r="A30" s="17" t="s">
        <v>131</v>
      </c>
      <c r="B30" s="16" t="s">
        <v>125</v>
      </c>
      <c r="C30" s="17" t="s">
        <v>133</v>
      </c>
      <c r="D30" s="17">
        <v>34.0</v>
      </c>
      <c r="E30" s="18">
        <f t="shared" si="1"/>
        <v>0</v>
      </c>
      <c r="F30" s="28"/>
      <c r="G30" s="29"/>
      <c r="H30" s="29"/>
      <c r="I30" s="29"/>
      <c r="J30" s="29"/>
      <c r="K30" s="29"/>
      <c r="L30" s="20"/>
      <c r="M30" s="29"/>
      <c r="N30" s="29"/>
      <c r="O30" s="29"/>
      <c r="P30" s="29"/>
      <c r="Q30" s="29"/>
      <c r="R30" s="29"/>
      <c r="S30" s="29"/>
      <c r="T30" s="20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0"/>
      <c r="AO30" s="29"/>
      <c r="AP30" s="25">
        <f t="shared" si="2"/>
        <v>0</v>
      </c>
      <c r="AQ30" s="30"/>
      <c r="AR30" s="15">
        <f t="shared" si="3"/>
        <v>-1</v>
      </c>
      <c r="AS30" s="30"/>
      <c r="AT30" s="15">
        <v>1.0</v>
      </c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</row>
    <row r="31">
      <c r="A31" s="17" t="s">
        <v>134</v>
      </c>
      <c r="B31" s="16" t="s">
        <v>78</v>
      </c>
      <c r="C31" s="17" t="s">
        <v>133</v>
      </c>
      <c r="D31" s="17">
        <v>170.0</v>
      </c>
      <c r="E31" s="18">
        <f t="shared" si="1"/>
        <v>0.07058823529</v>
      </c>
      <c r="F31" s="28"/>
      <c r="G31" s="20">
        <v>45181.0</v>
      </c>
      <c r="H31" s="29"/>
      <c r="I31" s="29"/>
      <c r="J31" s="29"/>
      <c r="K31" s="29"/>
      <c r="L31" s="29"/>
      <c r="M31" s="29"/>
      <c r="N31" s="29"/>
      <c r="O31" s="29"/>
      <c r="P31" s="29"/>
      <c r="Q31" s="20">
        <v>45257.0</v>
      </c>
      <c r="R31" s="20">
        <v>45264.0</v>
      </c>
      <c r="S31" s="20">
        <v>45274.0</v>
      </c>
      <c r="T31" s="29"/>
      <c r="U31" s="29"/>
      <c r="V31" s="29"/>
      <c r="W31" s="20">
        <v>45302.0</v>
      </c>
      <c r="X31" s="20"/>
      <c r="Y31" s="29"/>
      <c r="Z31" s="20">
        <v>45324.0</v>
      </c>
      <c r="AA31" s="20">
        <v>45334.0</v>
      </c>
      <c r="AB31" s="29"/>
      <c r="AC31" s="29"/>
      <c r="AD31" s="29"/>
      <c r="AE31" s="20">
        <v>45364.0</v>
      </c>
      <c r="AF31" s="29"/>
      <c r="AG31" s="29"/>
      <c r="AH31" s="20">
        <v>45383.0</v>
      </c>
      <c r="AI31" s="20">
        <v>45391.0</v>
      </c>
      <c r="AJ31" s="20"/>
      <c r="AK31" s="20">
        <v>45401.0</v>
      </c>
      <c r="AL31" s="29"/>
      <c r="AM31" s="29"/>
      <c r="AN31" s="20">
        <v>45429.0</v>
      </c>
      <c r="AO31" s="20"/>
      <c r="AP31" s="25">
        <f t="shared" si="2"/>
        <v>12</v>
      </c>
      <c r="AQ31" s="17">
        <v>1.0</v>
      </c>
      <c r="AR31" s="15">
        <f t="shared" si="3"/>
        <v>11</v>
      </c>
      <c r="AS31" s="17">
        <v>1.0</v>
      </c>
      <c r="AT31" s="15">
        <v>1.0</v>
      </c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</row>
    <row r="32">
      <c r="A32" s="17" t="s">
        <v>135</v>
      </c>
      <c r="B32" s="16" t="s">
        <v>69</v>
      </c>
      <c r="C32" s="15" t="s">
        <v>133</v>
      </c>
      <c r="D32" s="15">
        <v>136.0</v>
      </c>
      <c r="E32" s="18">
        <f t="shared" si="1"/>
        <v>0.08823529412</v>
      </c>
      <c r="F32" s="62">
        <v>45175.0</v>
      </c>
      <c r="G32" s="22"/>
      <c r="H32" s="63">
        <v>45191.0</v>
      </c>
      <c r="I32" s="24"/>
      <c r="J32" s="22"/>
      <c r="K32" s="22">
        <v>45211.0</v>
      </c>
      <c r="L32" s="22"/>
      <c r="M32" s="22"/>
      <c r="N32" s="22">
        <v>45239.0</v>
      </c>
      <c r="O32" s="24"/>
      <c r="P32" s="24"/>
      <c r="Q32" s="22">
        <v>45259.0</v>
      </c>
      <c r="R32" s="24"/>
      <c r="S32" s="24"/>
      <c r="T32" s="22">
        <v>45280.0</v>
      </c>
      <c r="U32" s="24"/>
      <c r="V32" s="22"/>
      <c r="W32" s="22">
        <v>45308.0</v>
      </c>
      <c r="X32" s="24"/>
      <c r="Y32" s="24"/>
      <c r="Z32" s="64">
        <v>45328.0</v>
      </c>
      <c r="AA32" s="24"/>
      <c r="AB32" s="22"/>
      <c r="AC32" s="24"/>
      <c r="AD32" s="22">
        <v>45356.0</v>
      </c>
      <c r="AE32" s="26"/>
      <c r="AF32" s="22"/>
      <c r="AG32" s="24"/>
      <c r="AH32" s="22">
        <v>45385.0</v>
      </c>
      <c r="AI32" s="24"/>
      <c r="AJ32" s="24"/>
      <c r="AK32" s="22"/>
      <c r="AL32" s="22">
        <v>45414.0</v>
      </c>
      <c r="AM32" s="24"/>
      <c r="AN32" s="22">
        <v>45435.0</v>
      </c>
      <c r="AO32" s="22"/>
      <c r="AP32" s="25">
        <f t="shared" si="2"/>
        <v>12</v>
      </c>
      <c r="AQ32" s="15"/>
      <c r="AR32" s="15">
        <f t="shared" si="3"/>
        <v>11</v>
      </c>
      <c r="AS32" s="15"/>
      <c r="AT32" s="15">
        <v>1.0</v>
      </c>
      <c r="AU32" s="15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</row>
    <row r="33">
      <c r="A33" s="42" t="s">
        <v>113</v>
      </c>
      <c r="B33" s="16" t="s">
        <v>129</v>
      </c>
      <c r="C33" s="17" t="s">
        <v>133</v>
      </c>
      <c r="D33" s="42">
        <v>102.0</v>
      </c>
      <c r="E33" s="18">
        <f t="shared" si="1"/>
        <v>0.01960784314</v>
      </c>
      <c r="F33" s="28"/>
      <c r="G33" s="43"/>
      <c r="H33" s="29"/>
      <c r="I33" s="29"/>
      <c r="J33" s="29"/>
      <c r="K33" s="29"/>
      <c r="L33" s="29"/>
      <c r="M33" s="43"/>
      <c r="N33" s="29"/>
      <c r="O33" s="29"/>
      <c r="P33" s="29"/>
      <c r="Q33" s="43"/>
      <c r="R33" s="29"/>
      <c r="S33" s="29"/>
      <c r="T33" s="29"/>
      <c r="U33" s="20">
        <v>45287.0</v>
      </c>
      <c r="V33" s="29"/>
      <c r="W33" s="29"/>
      <c r="X33" s="43"/>
      <c r="Y33" s="29"/>
      <c r="Z33" s="29"/>
      <c r="AA33" s="43"/>
      <c r="AB33" s="29"/>
      <c r="AC33" s="43"/>
      <c r="AD33" s="29"/>
      <c r="AE33" s="29"/>
      <c r="AF33" s="29"/>
      <c r="AG33" s="43"/>
      <c r="AH33" s="29"/>
      <c r="AI33" s="29"/>
      <c r="AJ33" s="43"/>
      <c r="AK33" s="29"/>
      <c r="AL33" s="29"/>
      <c r="AM33" s="20">
        <v>45420.0</v>
      </c>
      <c r="AN33" s="29"/>
      <c r="AO33" s="43"/>
      <c r="AP33" s="25">
        <f t="shared" si="2"/>
        <v>2</v>
      </c>
      <c r="AQ33" s="30"/>
      <c r="AR33" s="15">
        <f t="shared" si="3"/>
        <v>1</v>
      </c>
      <c r="AS33" s="30"/>
      <c r="AT33" s="15">
        <v>1.0</v>
      </c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</row>
    <row r="34">
      <c r="A34" s="17" t="s">
        <v>72</v>
      </c>
      <c r="B34" s="16" t="s">
        <v>115</v>
      </c>
      <c r="C34" s="15" t="s">
        <v>133</v>
      </c>
      <c r="D34" s="15">
        <v>68.0</v>
      </c>
      <c r="E34" s="18">
        <f t="shared" si="1"/>
        <v>0.07352941176</v>
      </c>
      <c r="F34" s="28"/>
      <c r="G34" s="29"/>
      <c r="H34" s="29"/>
      <c r="I34" s="29"/>
      <c r="J34" s="29"/>
      <c r="K34" s="29"/>
      <c r="L34" s="29"/>
      <c r="M34" s="20">
        <v>45222.0</v>
      </c>
      <c r="N34" s="29"/>
      <c r="O34" s="29"/>
      <c r="P34" s="29"/>
      <c r="Q34" s="29"/>
      <c r="R34" s="29"/>
      <c r="S34" s="29"/>
      <c r="T34" s="29"/>
      <c r="U34" s="29"/>
      <c r="V34" s="29"/>
      <c r="W34" s="20">
        <v>45306.0</v>
      </c>
      <c r="X34" s="29"/>
      <c r="Y34" s="29"/>
      <c r="Z34" s="29"/>
      <c r="AA34" s="29"/>
      <c r="AB34" s="29"/>
      <c r="AC34" s="20">
        <v>45348.0</v>
      </c>
      <c r="AD34" s="29"/>
      <c r="AE34" s="29"/>
      <c r="AF34" s="29"/>
      <c r="AG34" s="29"/>
      <c r="AH34" s="29"/>
      <c r="AI34" s="29"/>
      <c r="AJ34" s="36"/>
      <c r="AK34" s="20">
        <v>45405.0</v>
      </c>
      <c r="AL34" s="29"/>
      <c r="AM34" s="29"/>
      <c r="AN34" s="20">
        <v>45428.0</v>
      </c>
      <c r="AO34" s="29"/>
      <c r="AP34" s="25">
        <f t="shared" si="2"/>
        <v>5</v>
      </c>
      <c r="AQ34" s="30"/>
      <c r="AR34" s="15">
        <f t="shared" si="3"/>
        <v>4</v>
      </c>
      <c r="AS34" s="15"/>
      <c r="AT34" s="15">
        <v>1.0</v>
      </c>
      <c r="AU34" s="15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</row>
    <row r="35">
      <c r="A35" s="17" t="s">
        <v>64</v>
      </c>
      <c r="B35" s="16" t="s">
        <v>45</v>
      </c>
      <c r="C35" s="17" t="s">
        <v>133</v>
      </c>
      <c r="D35" s="17">
        <v>34.0</v>
      </c>
      <c r="E35" s="18">
        <f t="shared" si="1"/>
        <v>0.02941176471</v>
      </c>
      <c r="F35" s="28"/>
      <c r="G35" s="29"/>
      <c r="H35" s="63"/>
      <c r="I35" s="20"/>
      <c r="J35" s="29"/>
      <c r="K35" s="29"/>
      <c r="L35" s="29"/>
      <c r="M35" s="43"/>
      <c r="N35" s="29"/>
      <c r="O35" s="29"/>
      <c r="P35" s="29"/>
      <c r="Q35" s="29"/>
      <c r="R35" s="20"/>
      <c r="S35" s="29"/>
      <c r="T35" s="29"/>
      <c r="U35" s="29"/>
      <c r="V35" s="29"/>
      <c r="W35" s="29"/>
      <c r="X35" s="29"/>
      <c r="Y35" s="29"/>
      <c r="Z35" s="29"/>
      <c r="AA35" s="20"/>
      <c r="AB35" s="29"/>
      <c r="AC35" s="20"/>
      <c r="AD35" s="29"/>
      <c r="AE35" s="38"/>
      <c r="AF35" s="20"/>
      <c r="AG35" s="29"/>
      <c r="AH35" s="29"/>
      <c r="AI35" s="29"/>
      <c r="AJ35" s="29"/>
      <c r="AK35" s="20"/>
      <c r="AL35" s="29"/>
      <c r="AM35" s="29"/>
      <c r="AN35" s="20">
        <v>45426.0</v>
      </c>
      <c r="AO35" s="20"/>
      <c r="AP35" s="25">
        <f t="shared" si="2"/>
        <v>1</v>
      </c>
      <c r="AQ35" s="17"/>
      <c r="AR35" s="15">
        <f t="shared" si="3"/>
        <v>0</v>
      </c>
      <c r="AS35" s="30"/>
      <c r="AT35" s="15">
        <v>1.0</v>
      </c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</row>
    <row r="36">
      <c r="A36" s="17" t="s">
        <v>130</v>
      </c>
      <c r="B36" s="16" t="s">
        <v>121</v>
      </c>
      <c r="C36" s="17" t="s">
        <v>133</v>
      </c>
      <c r="D36" s="17">
        <v>34.0</v>
      </c>
      <c r="E36" s="18">
        <f t="shared" si="1"/>
        <v>0.05882352941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0">
        <v>45322.0</v>
      </c>
      <c r="Z36" s="29"/>
      <c r="AA36" s="29"/>
      <c r="AB36" s="29"/>
      <c r="AC36" s="29"/>
      <c r="AD36" s="29"/>
      <c r="AE36" s="65">
        <v>45357.0</v>
      </c>
      <c r="AF36" s="29"/>
      <c r="AG36" s="29"/>
      <c r="AH36" s="29"/>
      <c r="AI36" s="20"/>
      <c r="AJ36" s="29"/>
      <c r="AK36" s="29"/>
      <c r="AL36" s="29"/>
      <c r="AM36" s="20"/>
      <c r="AN36" s="65"/>
      <c r="AO36" s="29"/>
      <c r="AP36" s="25">
        <f t="shared" si="2"/>
        <v>2</v>
      </c>
      <c r="AQ36" s="30"/>
      <c r="AR36" s="15">
        <f t="shared" si="3"/>
        <v>1</v>
      </c>
      <c r="AS36" s="30"/>
      <c r="AT36" s="15">
        <v>1.0</v>
      </c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</row>
    <row r="37">
      <c r="A37" s="17" t="s">
        <v>122</v>
      </c>
      <c r="B37" s="16" t="s">
        <v>123</v>
      </c>
      <c r="C37" s="17" t="s">
        <v>133</v>
      </c>
      <c r="D37" s="17">
        <v>68.0</v>
      </c>
      <c r="E37" s="18">
        <f t="shared" si="1"/>
        <v>0</v>
      </c>
      <c r="F37" s="28"/>
      <c r="G37" s="29"/>
      <c r="H37" s="29"/>
      <c r="I37" s="20"/>
      <c r="J37" s="29"/>
      <c r="K37" s="29"/>
      <c r="L37" s="29"/>
      <c r="M37" s="29"/>
      <c r="N37" s="29"/>
      <c r="O37" s="29"/>
      <c r="P37" s="29"/>
      <c r="Q37" s="29"/>
      <c r="R37" s="2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0"/>
      <c r="AH37" s="29"/>
      <c r="AI37" s="29"/>
      <c r="AJ37" s="29"/>
      <c r="AK37" s="29"/>
      <c r="AL37" s="29"/>
      <c r="AM37" s="29"/>
      <c r="AN37" s="20"/>
      <c r="AO37" s="20"/>
      <c r="AP37" s="25">
        <f t="shared" si="2"/>
        <v>0</v>
      </c>
      <c r="AQ37" s="17"/>
      <c r="AR37" s="15">
        <f t="shared" si="3"/>
        <v>-1</v>
      </c>
      <c r="AS37" s="30"/>
      <c r="AT37" s="15">
        <v>1.0</v>
      </c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</row>
    <row r="38">
      <c r="A38" s="17" t="s">
        <v>74</v>
      </c>
      <c r="B38" s="16" t="s">
        <v>47</v>
      </c>
      <c r="C38" s="17" t="s">
        <v>133</v>
      </c>
      <c r="D38" s="17">
        <v>34.0</v>
      </c>
      <c r="E38" s="18">
        <f t="shared" si="1"/>
        <v>0.02941176471</v>
      </c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0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0"/>
      <c r="AM38" s="29"/>
      <c r="AN38" s="29"/>
      <c r="AO38" s="20">
        <v>45433.0</v>
      </c>
      <c r="AP38" s="25">
        <f t="shared" si="2"/>
        <v>1</v>
      </c>
      <c r="AQ38" s="17"/>
      <c r="AR38" s="15">
        <f t="shared" si="3"/>
        <v>0</v>
      </c>
      <c r="AS38" s="30"/>
      <c r="AT38" s="15">
        <v>1.0</v>
      </c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</row>
    <row r="39">
      <c r="A39" s="27" t="s">
        <v>86</v>
      </c>
      <c r="B39" s="16" t="s">
        <v>124</v>
      </c>
      <c r="C39" s="17" t="s">
        <v>133</v>
      </c>
      <c r="D39" s="17">
        <v>68.0</v>
      </c>
      <c r="E39" s="18">
        <f t="shared" si="1"/>
        <v>0.02941176471</v>
      </c>
      <c r="F39" s="28"/>
      <c r="G39" s="29"/>
      <c r="H39" s="29"/>
      <c r="I39" s="20"/>
      <c r="J39" s="29"/>
      <c r="K39" s="29"/>
      <c r="L39" s="20"/>
      <c r="M39" s="29"/>
      <c r="N39" s="29"/>
      <c r="O39" s="29"/>
      <c r="P39" s="29"/>
      <c r="Q39" s="20"/>
      <c r="R39" s="29"/>
      <c r="S39" s="29"/>
      <c r="T39" s="29"/>
      <c r="U39" s="20">
        <v>45288.0</v>
      </c>
      <c r="V39" s="29"/>
      <c r="W39" s="29"/>
      <c r="X39" s="29"/>
      <c r="Y39" s="29"/>
      <c r="Z39" s="29"/>
      <c r="AA39" s="29"/>
      <c r="AB39" s="20"/>
      <c r="AC39" s="29"/>
      <c r="AD39" s="29"/>
      <c r="AE39" s="29"/>
      <c r="AF39" s="20"/>
      <c r="AG39" s="29"/>
      <c r="AH39" s="29"/>
      <c r="AI39" s="29"/>
      <c r="AJ39" s="29"/>
      <c r="AK39" s="29"/>
      <c r="AL39" s="29"/>
      <c r="AM39" s="29"/>
      <c r="AN39" s="29"/>
      <c r="AO39" s="20">
        <v>45436.0</v>
      </c>
      <c r="AP39" s="25">
        <f t="shared" si="2"/>
        <v>2</v>
      </c>
      <c r="AQ39" s="17"/>
      <c r="AR39" s="15">
        <f t="shared" si="3"/>
        <v>1</v>
      </c>
      <c r="AS39" s="30"/>
      <c r="AT39" s="15">
        <v>1.0</v>
      </c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</row>
    <row r="40">
      <c r="A40" s="17" t="s">
        <v>126</v>
      </c>
      <c r="B40" s="16" t="s">
        <v>46</v>
      </c>
      <c r="C40" s="17" t="s">
        <v>133</v>
      </c>
      <c r="D40" s="17">
        <v>68.0</v>
      </c>
      <c r="E40" s="18">
        <f t="shared" si="1"/>
        <v>0.01470588235</v>
      </c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0">
        <v>45418.0</v>
      </c>
      <c r="AM40" s="29"/>
      <c r="AN40" s="20"/>
      <c r="AO40" s="29"/>
      <c r="AP40" s="25">
        <f t="shared" si="2"/>
        <v>1</v>
      </c>
      <c r="AQ40" s="30"/>
      <c r="AR40" s="15">
        <f t="shared" si="3"/>
        <v>0</v>
      </c>
      <c r="AS40" s="30"/>
      <c r="AT40" s="15">
        <v>1.0</v>
      </c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</row>
    <row r="41">
      <c r="A41" s="17" t="s">
        <v>136</v>
      </c>
      <c r="B41" s="16" t="s">
        <v>29</v>
      </c>
      <c r="C41" s="17" t="s">
        <v>133</v>
      </c>
      <c r="D41" s="15">
        <v>170.0</v>
      </c>
      <c r="E41" s="18">
        <f t="shared" si="1"/>
        <v>0.03529411765</v>
      </c>
      <c r="F41" s="19">
        <v>45177.0</v>
      </c>
      <c r="G41" s="20"/>
      <c r="H41" s="29"/>
      <c r="I41" s="29"/>
      <c r="J41" s="20"/>
      <c r="K41" s="29"/>
      <c r="L41" s="29"/>
      <c r="M41" s="20"/>
      <c r="N41" s="20">
        <v>45237.0</v>
      </c>
      <c r="O41" s="29"/>
      <c r="P41" s="29"/>
      <c r="Q41" s="20"/>
      <c r="R41" s="20">
        <v>45267.0</v>
      </c>
      <c r="S41" s="29"/>
      <c r="T41" s="29"/>
      <c r="U41" s="20"/>
      <c r="V41" s="29"/>
      <c r="W41" s="29"/>
      <c r="X41" s="29"/>
      <c r="Y41" s="20"/>
      <c r="Z41" s="29"/>
      <c r="AA41" s="20">
        <v>45329.0</v>
      </c>
      <c r="AB41" s="29"/>
      <c r="AC41" s="20"/>
      <c r="AD41" s="29"/>
      <c r="AE41" s="29"/>
      <c r="AF41" s="29"/>
      <c r="AG41" s="20"/>
      <c r="AH41" s="29"/>
      <c r="AI41" s="29"/>
      <c r="AJ41" s="20">
        <v>45399.0</v>
      </c>
      <c r="AK41" s="20"/>
      <c r="AL41" s="29"/>
      <c r="AM41" s="29"/>
      <c r="AN41" s="20">
        <v>45432.0</v>
      </c>
      <c r="AO41" s="20"/>
      <c r="AP41" s="25">
        <f t="shared" si="2"/>
        <v>6</v>
      </c>
      <c r="AQ41" s="30"/>
      <c r="AR41" s="15">
        <f t="shared" si="3"/>
        <v>5</v>
      </c>
      <c r="AS41" s="30"/>
      <c r="AT41" s="15">
        <v>1.0</v>
      </c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</row>
    <row r="42" ht="23.25" customHeight="1">
      <c r="A42" s="17" t="s">
        <v>131</v>
      </c>
      <c r="B42" s="16" t="s">
        <v>132</v>
      </c>
      <c r="C42" s="17" t="s">
        <v>137</v>
      </c>
      <c r="D42" s="17">
        <v>68.0</v>
      </c>
      <c r="E42" s="18">
        <f t="shared" si="1"/>
        <v>0.02941176471</v>
      </c>
      <c r="F42" s="28"/>
      <c r="G42" s="20"/>
      <c r="H42" s="63"/>
      <c r="I42" s="29"/>
      <c r="J42" s="29"/>
      <c r="K42" s="20"/>
      <c r="L42" s="29"/>
      <c r="M42" s="29"/>
      <c r="N42" s="29"/>
      <c r="O42" s="20"/>
      <c r="P42" s="20"/>
      <c r="Q42" s="20"/>
      <c r="R42" s="20"/>
      <c r="S42" s="29"/>
      <c r="T42" s="29"/>
      <c r="U42" s="29"/>
      <c r="V42" s="29"/>
      <c r="W42" s="20"/>
      <c r="X42" s="29"/>
      <c r="Y42" s="29"/>
      <c r="Z42" s="29"/>
      <c r="AA42" s="29"/>
      <c r="AB42" s="20"/>
      <c r="AC42" s="20"/>
      <c r="AD42" s="20"/>
      <c r="AE42" s="29"/>
      <c r="AF42" s="22"/>
      <c r="AG42" s="29"/>
      <c r="AH42" s="36">
        <v>45386.0</v>
      </c>
      <c r="AI42" s="29"/>
      <c r="AJ42" s="29"/>
      <c r="AK42" s="29"/>
      <c r="AL42" s="29"/>
      <c r="AM42" s="20"/>
      <c r="AN42" s="20"/>
      <c r="AO42" s="36">
        <v>45434.0</v>
      </c>
      <c r="AP42" s="25">
        <f t="shared" si="2"/>
        <v>2</v>
      </c>
      <c r="AQ42" s="17">
        <v>1.0</v>
      </c>
      <c r="AR42" s="15">
        <f t="shared" si="3"/>
        <v>1</v>
      </c>
      <c r="AS42" s="30"/>
      <c r="AT42" s="15">
        <v>1.0</v>
      </c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</row>
    <row r="43">
      <c r="A43" s="17" t="s">
        <v>131</v>
      </c>
      <c r="B43" s="16" t="s">
        <v>125</v>
      </c>
      <c r="C43" s="17" t="s">
        <v>137</v>
      </c>
      <c r="D43" s="17">
        <v>34.0</v>
      </c>
      <c r="E43" s="18">
        <f t="shared" si="1"/>
        <v>0.02941176471</v>
      </c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0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0">
        <v>45433.0</v>
      </c>
      <c r="AO43" s="29"/>
      <c r="AP43" s="25">
        <f t="shared" si="2"/>
        <v>1</v>
      </c>
      <c r="AQ43" s="30"/>
      <c r="AR43" s="15">
        <f t="shared" si="3"/>
        <v>0</v>
      </c>
      <c r="AS43" s="30"/>
      <c r="AT43" s="15">
        <v>1.0</v>
      </c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</row>
    <row r="44">
      <c r="A44" s="17" t="s">
        <v>127</v>
      </c>
      <c r="B44" s="16" t="s">
        <v>78</v>
      </c>
      <c r="C44" s="17" t="s">
        <v>137</v>
      </c>
      <c r="D44" s="17">
        <v>170.0</v>
      </c>
      <c r="E44" s="18">
        <f t="shared" si="1"/>
        <v>0.06470588235</v>
      </c>
      <c r="F44" s="28"/>
      <c r="G44" s="20">
        <v>45181.0</v>
      </c>
      <c r="H44" s="29"/>
      <c r="I44" s="29"/>
      <c r="J44" s="29"/>
      <c r="K44" s="29"/>
      <c r="L44" s="29"/>
      <c r="M44" s="29"/>
      <c r="N44" s="29"/>
      <c r="O44" s="29"/>
      <c r="P44" s="29"/>
      <c r="Q44" s="20">
        <v>45257.0</v>
      </c>
      <c r="R44" s="20">
        <v>45264.0</v>
      </c>
      <c r="S44" s="20">
        <v>45274.0</v>
      </c>
      <c r="T44" s="29"/>
      <c r="U44" s="29"/>
      <c r="V44" s="29"/>
      <c r="W44" s="20">
        <v>45302.0</v>
      </c>
      <c r="X44" s="29"/>
      <c r="Y44" s="29"/>
      <c r="Z44" s="20">
        <v>45324.0</v>
      </c>
      <c r="AA44" s="20">
        <v>45334.0</v>
      </c>
      <c r="AB44" s="29"/>
      <c r="AC44" s="29"/>
      <c r="AD44" s="29"/>
      <c r="AE44" s="20">
        <v>45364.0</v>
      </c>
      <c r="AF44" s="29"/>
      <c r="AG44" s="29"/>
      <c r="AH44" s="20"/>
      <c r="AI44" s="20">
        <v>45391.0</v>
      </c>
      <c r="AJ44" s="20"/>
      <c r="AK44" s="20">
        <v>45401.0</v>
      </c>
      <c r="AL44" s="29"/>
      <c r="AM44" s="29"/>
      <c r="AN44" s="20">
        <v>45429.0</v>
      </c>
      <c r="AO44" s="20"/>
      <c r="AP44" s="25">
        <f t="shared" si="2"/>
        <v>11</v>
      </c>
      <c r="AQ44" s="17">
        <v>1.0</v>
      </c>
      <c r="AR44" s="15">
        <f t="shared" si="3"/>
        <v>10</v>
      </c>
      <c r="AS44" s="17">
        <v>1.0</v>
      </c>
      <c r="AT44" s="15">
        <v>1.0</v>
      </c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</row>
    <row r="45">
      <c r="A45" s="17" t="s">
        <v>138</v>
      </c>
      <c r="B45" s="16" t="s">
        <v>102</v>
      </c>
      <c r="C45" s="17" t="s">
        <v>137</v>
      </c>
      <c r="D45" s="17">
        <v>102.0</v>
      </c>
      <c r="E45" s="18">
        <f t="shared" si="1"/>
        <v>0.01960784314</v>
      </c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0">
        <v>45288.0</v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0">
        <v>45422.0</v>
      </c>
      <c r="AM45" s="29"/>
      <c r="AN45" s="29"/>
      <c r="AO45" s="20"/>
      <c r="AP45" s="25">
        <f t="shared" si="2"/>
        <v>2</v>
      </c>
      <c r="AQ45" s="30"/>
      <c r="AR45" s="15">
        <f t="shared" si="3"/>
        <v>1</v>
      </c>
      <c r="AS45" s="30"/>
      <c r="AT45" s="15">
        <v>1.0</v>
      </c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</row>
    <row r="46">
      <c r="A46" s="17" t="s">
        <v>135</v>
      </c>
      <c r="B46" s="16" t="s">
        <v>69</v>
      </c>
      <c r="C46" s="15" t="s">
        <v>137</v>
      </c>
      <c r="D46" s="15">
        <v>136.0</v>
      </c>
      <c r="E46" s="18">
        <f t="shared" si="1"/>
        <v>0.08823529412</v>
      </c>
      <c r="F46" s="62">
        <v>45175.0</v>
      </c>
      <c r="G46" s="22"/>
      <c r="H46" s="63">
        <v>45191.0</v>
      </c>
      <c r="I46" s="24"/>
      <c r="J46" s="22"/>
      <c r="K46" s="22">
        <v>45211.0</v>
      </c>
      <c r="L46" s="22"/>
      <c r="M46" s="22"/>
      <c r="N46" s="22">
        <v>45239.0</v>
      </c>
      <c r="O46" s="24"/>
      <c r="P46" s="24"/>
      <c r="Q46" s="22">
        <v>45259.0</v>
      </c>
      <c r="R46" s="24"/>
      <c r="S46" s="24"/>
      <c r="T46" s="22">
        <v>45280.0</v>
      </c>
      <c r="U46" s="24"/>
      <c r="V46" s="22"/>
      <c r="W46" s="22">
        <v>45308.0</v>
      </c>
      <c r="X46" s="24"/>
      <c r="Y46" s="24"/>
      <c r="Z46" s="64">
        <v>45328.0</v>
      </c>
      <c r="AA46" s="24"/>
      <c r="AB46" s="22"/>
      <c r="AC46" s="24"/>
      <c r="AD46" s="22">
        <v>45356.0</v>
      </c>
      <c r="AE46" s="26"/>
      <c r="AF46" s="22"/>
      <c r="AG46" s="24"/>
      <c r="AH46" s="22">
        <v>45385.0</v>
      </c>
      <c r="AI46" s="24"/>
      <c r="AJ46" s="24"/>
      <c r="AK46" s="22"/>
      <c r="AL46" s="22">
        <v>45414.0</v>
      </c>
      <c r="AM46" s="24"/>
      <c r="AN46" s="22">
        <v>45435.0</v>
      </c>
      <c r="AO46" s="22"/>
      <c r="AP46" s="25">
        <f t="shared" si="2"/>
        <v>12</v>
      </c>
      <c r="AQ46" s="15"/>
      <c r="AR46" s="15">
        <f t="shared" si="3"/>
        <v>11</v>
      </c>
      <c r="AS46" s="15"/>
      <c r="AT46" s="15">
        <v>1.0</v>
      </c>
      <c r="AU46" s="15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</row>
    <row r="47">
      <c r="A47" s="17" t="s">
        <v>72</v>
      </c>
      <c r="B47" s="16" t="s">
        <v>115</v>
      </c>
      <c r="C47" s="15" t="s">
        <v>137</v>
      </c>
      <c r="D47" s="15">
        <v>68.0</v>
      </c>
      <c r="E47" s="18">
        <f t="shared" si="1"/>
        <v>0.07352941176</v>
      </c>
      <c r="F47" s="28"/>
      <c r="G47" s="29"/>
      <c r="H47" s="29"/>
      <c r="I47" s="29"/>
      <c r="J47" s="29"/>
      <c r="K47" s="29"/>
      <c r="L47" s="29"/>
      <c r="M47" s="20">
        <v>45222.0</v>
      </c>
      <c r="N47" s="29"/>
      <c r="O47" s="29"/>
      <c r="P47" s="29"/>
      <c r="Q47" s="29"/>
      <c r="R47" s="29"/>
      <c r="S47" s="29"/>
      <c r="T47" s="29"/>
      <c r="U47" s="29"/>
      <c r="V47" s="29"/>
      <c r="W47" s="20">
        <v>45306.0</v>
      </c>
      <c r="X47" s="29"/>
      <c r="Y47" s="29"/>
      <c r="Z47" s="29"/>
      <c r="AA47" s="29"/>
      <c r="AB47" s="29"/>
      <c r="AC47" s="20">
        <v>45348.0</v>
      </c>
      <c r="AD47" s="29"/>
      <c r="AE47" s="29"/>
      <c r="AF47" s="29"/>
      <c r="AG47" s="29"/>
      <c r="AH47" s="29"/>
      <c r="AI47" s="29"/>
      <c r="AJ47" s="36"/>
      <c r="AK47" s="20">
        <v>45405.0</v>
      </c>
      <c r="AL47" s="29"/>
      <c r="AM47" s="29"/>
      <c r="AN47" s="20">
        <v>45428.0</v>
      </c>
      <c r="AO47" s="29"/>
      <c r="AP47" s="25">
        <f t="shared" si="2"/>
        <v>5</v>
      </c>
      <c r="AQ47" s="30"/>
      <c r="AR47" s="15">
        <f t="shared" si="3"/>
        <v>4</v>
      </c>
      <c r="AS47" s="15"/>
      <c r="AT47" s="15">
        <v>1.0</v>
      </c>
      <c r="AU47" s="15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</row>
    <row r="48">
      <c r="A48" s="17" t="s">
        <v>64</v>
      </c>
      <c r="B48" s="16" t="s">
        <v>45</v>
      </c>
      <c r="C48" s="17" t="s">
        <v>137</v>
      </c>
      <c r="D48" s="17">
        <v>34.0</v>
      </c>
      <c r="E48" s="18">
        <f t="shared" si="1"/>
        <v>0.02941176471</v>
      </c>
      <c r="F48" s="28"/>
      <c r="G48" s="29"/>
      <c r="H48" s="63"/>
      <c r="I48" s="20"/>
      <c r="J48" s="29"/>
      <c r="K48" s="29"/>
      <c r="L48" s="20"/>
      <c r="M48" s="29"/>
      <c r="N48" s="29"/>
      <c r="O48" s="29"/>
      <c r="P48" s="29"/>
      <c r="Q48" s="29"/>
      <c r="R48" s="20"/>
      <c r="S48" s="29"/>
      <c r="T48" s="29"/>
      <c r="U48" s="29"/>
      <c r="V48" s="29"/>
      <c r="W48" s="29"/>
      <c r="X48" s="29"/>
      <c r="Y48" s="29"/>
      <c r="Z48" s="29"/>
      <c r="AA48" s="20"/>
      <c r="AB48" s="29"/>
      <c r="AC48" s="20"/>
      <c r="AD48" s="29"/>
      <c r="AE48" s="29"/>
      <c r="AF48" s="20"/>
      <c r="AG48" s="29"/>
      <c r="AH48" s="29"/>
      <c r="AI48" s="29"/>
      <c r="AJ48" s="29"/>
      <c r="AK48" s="20"/>
      <c r="AL48" s="29"/>
      <c r="AM48" s="29"/>
      <c r="AN48" s="20">
        <v>45426.0</v>
      </c>
      <c r="AO48" s="20"/>
      <c r="AP48" s="25">
        <f t="shared" si="2"/>
        <v>1</v>
      </c>
      <c r="AQ48" s="17"/>
      <c r="AR48" s="15">
        <f t="shared" si="3"/>
        <v>0</v>
      </c>
      <c r="AS48" s="30"/>
      <c r="AT48" s="15">
        <v>1.0</v>
      </c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</row>
    <row r="49">
      <c r="A49" s="27" t="s">
        <v>130</v>
      </c>
      <c r="B49" s="16" t="s">
        <v>121</v>
      </c>
      <c r="C49" s="17" t="s">
        <v>137</v>
      </c>
      <c r="D49" s="17">
        <v>34.0</v>
      </c>
      <c r="E49" s="18">
        <f t="shared" si="1"/>
        <v>0.08823529412</v>
      </c>
      <c r="F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0">
        <v>45322.0</v>
      </c>
      <c r="Z49" s="29"/>
      <c r="AA49" s="29"/>
      <c r="AB49" s="29"/>
      <c r="AC49" s="29"/>
      <c r="AD49" s="29"/>
      <c r="AE49" s="65">
        <v>45357.0</v>
      </c>
      <c r="AF49" s="29"/>
      <c r="AG49" s="29"/>
      <c r="AH49" s="29"/>
      <c r="AI49" s="20"/>
      <c r="AJ49" s="29"/>
      <c r="AK49" s="29"/>
      <c r="AL49" s="29"/>
      <c r="AM49" s="29"/>
      <c r="AN49" s="65">
        <v>45427.0</v>
      </c>
      <c r="AO49" s="29"/>
      <c r="AP49" s="25">
        <f t="shared" si="2"/>
        <v>3</v>
      </c>
      <c r="AQ49" s="30"/>
      <c r="AR49" s="15">
        <f t="shared" si="3"/>
        <v>2</v>
      </c>
      <c r="AS49" s="30"/>
      <c r="AT49" s="15">
        <v>1.0</v>
      </c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</row>
    <row r="50">
      <c r="A50" s="17" t="s">
        <v>122</v>
      </c>
      <c r="B50" s="16" t="s">
        <v>123</v>
      </c>
      <c r="C50" s="17" t="s">
        <v>137</v>
      </c>
      <c r="D50" s="17">
        <v>68.0</v>
      </c>
      <c r="E50" s="18">
        <f t="shared" si="1"/>
        <v>0.01470588235</v>
      </c>
      <c r="F50" s="28"/>
      <c r="G50" s="29"/>
      <c r="H50" s="29"/>
      <c r="I50" s="20"/>
      <c r="J50" s="29"/>
      <c r="K50" s="29"/>
      <c r="L50" s="29"/>
      <c r="M50" s="29"/>
      <c r="N50" s="29"/>
      <c r="O50" s="29"/>
      <c r="P50" s="29"/>
      <c r="Q50" s="29"/>
      <c r="R50" s="20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0"/>
      <c r="AH50" s="29"/>
      <c r="AI50" s="20"/>
      <c r="AJ50" s="29"/>
      <c r="AK50" s="29"/>
      <c r="AL50" s="29"/>
      <c r="AM50" s="29"/>
      <c r="AN50" s="20">
        <v>45425.0</v>
      </c>
      <c r="AO50" s="20"/>
      <c r="AP50" s="25">
        <f t="shared" si="2"/>
        <v>1</v>
      </c>
      <c r="AQ50" s="17"/>
      <c r="AR50" s="15">
        <f t="shared" si="3"/>
        <v>0</v>
      </c>
      <c r="AS50" s="30"/>
      <c r="AT50" s="15">
        <v>1.0</v>
      </c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</row>
    <row r="51">
      <c r="A51" s="17" t="s">
        <v>74</v>
      </c>
      <c r="B51" s="16" t="s">
        <v>47</v>
      </c>
      <c r="C51" s="17" t="s">
        <v>137</v>
      </c>
      <c r="D51" s="17">
        <v>34.0</v>
      </c>
      <c r="E51" s="18">
        <f t="shared" si="1"/>
        <v>0.02941176471</v>
      </c>
      <c r="F51" s="28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0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0"/>
      <c r="AM51" s="29"/>
      <c r="AN51" s="29"/>
      <c r="AO51" s="20">
        <v>45436.0</v>
      </c>
      <c r="AP51" s="25">
        <f t="shared" si="2"/>
        <v>1</v>
      </c>
      <c r="AQ51" s="17"/>
      <c r="AR51" s="15">
        <f t="shared" si="3"/>
        <v>0</v>
      </c>
      <c r="AS51" s="30"/>
      <c r="AT51" s="15">
        <v>1.0</v>
      </c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</row>
    <row r="52">
      <c r="A52" s="27" t="s">
        <v>86</v>
      </c>
      <c r="B52" s="16" t="s">
        <v>124</v>
      </c>
      <c r="C52" s="17" t="s">
        <v>137</v>
      </c>
      <c r="D52" s="17">
        <v>68.0</v>
      </c>
      <c r="E52" s="18">
        <f t="shared" si="1"/>
        <v>0.02941176471</v>
      </c>
      <c r="F52" s="28"/>
      <c r="G52" s="29"/>
      <c r="H52" s="20"/>
      <c r="I52" s="20"/>
      <c r="J52" s="20"/>
      <c r="K52" s="29"/>
      <c r="L52" s="29"/>
      <c r="M52" s="20"/>
      <c r="N52" s="29"/>
      <c r="O52" s="29"/>
      <c r="P52" s="29"/>
      <c r="Q52" s="29"/>
      <c r="R52" s="20"/>
      <c r="S52" s="29"/>
      <c r="T52" s="29"/>
      <c r="U52" s="20">
        <v>45285.0</v>
      </c>
      <c r="V52" s="29"/>
      <c r="W52" s="29"/>
      <c r="X52" s="29"/>
      <c r="Y52" s="29"/>
      <c r="Z52" s="29"/>
      <c r="AA52" s="20"/>
      <c r="AB52" s="29"/>
      <c r="AC52" s="29"/>
      <c r="AD52" s="29"/>
      <c r="AE52" s="29"/>
      <c r="AF52" s="20"/>
      <c r="AG52" s="29"/>
      <c r="AH52" s="29"/>
      <c r="AI52" s="29"/>
      <c r="AJ52" s="29"/>
      <c r="AK52" s="29"/>
      <c r="AL52" s="29"/>
      <c r="AM52" s="29"/>
      <c r="AN52" s="20"/>
      <c r="AO52" s="20">
        <v>45411.0</v>
      </c>
      <c r="AP52" s="25">
        <f t="shared" si="2"/>
        <v>2</v>
      </c>
      <c r="AQ52" s="17"/>
      <c r="AR52" s="15">
        <f t="shared" si="3"/>
        <v>1</v>
      </c>
      <c r="AS52" s="30"/>
      <c r="AT52" s="15">
        <v>1.0</v>
      </c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</row>
    <row r="53">
      <c r="A53" s="27" t="s">
        <v>139</v>
      </c>
      <c r="B53" s="16" t="s">
        <v>117</v>
      </c>
      <c r="C53" s="17" t="s">
        <v>137</v>
      </c>
      <c r="D53" s="15">
        <v>170.0</v>
      </c>
      <c r="E53" s="18">
        <f t="shared" si="1"/>
        <v>0.03529411765</v>
      </c>
      <c r="F53" s="19">
        <v>45177.0</v>
      </c>
      <c r="G53" s="20"/>
      <c r="H53" s="29"/>
      <c r="I53" s="29"/>
      <c r="J53" s="20"/>
      <c r="K53" s="29"/>
      <c r="L53" s="29"/>
      <c r="M53" s="20"/>
      <c r="N53" s="20">
        <v>45237.0</v>
      </c>
      <c r="O53" s="29"/>
      <c r="P53" s="29"/>
      <c r="Q53" s="20"/>
      <c r="R53" s="20">
        <v>45267.0</v>
      </c>
      <c r="S53" s="29"/>
      <c r="T53" s="29"/>
      <c r="U53" s="20"/>
      <c r="V53" s="29"/>
      <c r="W53" s="29"/>
      <c r="X53" s="29"/>
      <c r="Y53" s="20"/>
      <c r="Z53" s="29"/>
      <c r="AA53" s="20">
        <v>45329.0</v>
      </c>
      <c r="AB53" s="29"/>
      <c r="AC53" s="20"/>
      <c r="AD53" s="29"/>
      <c r="AE53" s="29"/>
      <c r="AF53" s="29"/>
      <c r="AG53" s="20"/>
      <c r="AH53" s="29"/>
      <c r="AI53" s="29"/>
      <c r="AJ53" s="20">
        <v>45399.0</v>
      </c>
      <c r="AK53" s="20"/>
      <c r="AL53" s="29"/>
      <c r="AM53" s="29"/>
      <c r="AN53" s="20">
        <v>45432.0</v>
      </c>
      <c r="AO53" s="20"/>
      <c r="AP53" s="25">
        <f t="shared" si="2"/>
        <v>6</v>
      </c>
      <c r="AQ53" s="30"/>
      <c r="AR53" s="15">
        <f t="shared" si="3"/>
        <v>5</v>
      </c>
      <c r="AS53" s="30"/>
      <c r="AT53" s="15">
        <v>1.0</v>
      </c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</row>
    <row r="54">
      <c r="A54" s="17" t="s">
        <v>126</v>
      </c>
      <c r="B54" s="16" t="s">
        <v>46</v>
      </c>
      <c r="C54" s="17" t="s">
        <v>137</v>
      </c>
      <c r="D54" s="17">
        <v>68.0</v>
      </c>
      <c r="E54" s="18">
        <f t="shared" si="1"/>
        <v>0.01470588235</v>
      </c>
      <c r="F54" s="28"/>
      <c r="G54" s="29"/>
      <c r="H54" s="29"/>
      <c r="I54" s="2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0">
        <v>45418.0</v>
      </c>
      <c r="AM54" s="20"/>
      <c r="AN54" s="20"/>
      <c r="AO54" s="29"/>
      <c r="AP54" s="25">
        <f t="shared" si="2"/>
        <v>1</v>
      </c>
      <c r="AQ54" s="30"/>
      <c r="AR54" s="15">
        <f t="shared" si="3"/>
        <v>0</v>
      </c>
      <c r="AS54" s="17"/>
      <c r="AT54" s="15">
        <v>1.0</v>
      </c>
      <c r="AU54" s="17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</row>
    <row r="55">
      <c r="A55" s="17" t="s">
        <v>131</v>
      </c>
      <c r="B55" s="16" t="s">
        <v>132</v>
      </c>
      <c r="C55" s="17" t="s">
        <v>140</v>
      </c>
      <c r="D55" s="17">
        <v>68.0</v>
      </c>
      <c r="E55" s="18">
        <f t="shared" si="1"/>
        <v>0.02941176471</v>
      </c>
      <c r="F55" s="28"/>
      <c r="G55" s="20"/>
      <c r="H55" s="63"/>
      <c r="I55" s="29"/>
      <c r="J55" s="29"/>
      <c r="K55" s="20"/>
      <c r="L55" s="29"/>
      <c r="M55" s="29"/>
      <c r="N55" s="29"/>
      <c r="O55" s="20"/>
      <c r="P55" s="20"/>
      <c r="Q55" s="20"/>
      <c r="R55" s="20"/>
      <c r="S55" s="29"/>
      <c r="T55" s="29"/>
      <c r="U55" s="29"/>
      <c r="V55" s="29"/>
      <c r="W55" s="20"/>
      <c r="X55" s="29"/>
      <c r="Y55" s="29"/>
      <c r="Z55" s="29"/>
      <c r="AA55" s="29"/>
      <c r="AB55" s="20"/>
      <c r="AC55" s="20"/>
      <c r="AD55" s="20"/>
      <c r="AE55" s="29"/>
      <c r="AF55" s="22"/>
      <c r="AG55" s="29"/>
      <c r="AH55" s="36">
        <v>45386.0</v>
      </c>
      <c r="AI55" s="29"/>
      <c r="AJ55" s="29"/>
      <c r="AK55" s="29"/>
      <c r="AL55" s="29"/>
      <c r="AM55" s="29"/>
      <c r="AN55" s="20"/>
      <c r="AO55" s="36">
        <v>45434.0</v>
      </c>
      <c r="AP55" s="25">
        <f t="shared" si="2"/>
        <v>2</v>
      </c>
      <c r="AQ55" s="17">
        <v>1.0</v>
      </c>
      <c r="AR55" s="15">
        <f t="shared" si="3"/>
        <v>1</v>
      </c>
      <c r="AS55" s="30"/>
      <c r="AT55" s="15">
        <v>1.0</v>
      </c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</row>
    <row r="56">
      <c r="A56" s="17" t="s">
        <v>131</v>
      </c>
      <c r="B56" s="16" t="s">
        <v>125</v>
      </c>
      <c r="C56" s="17" t="s">
        <v>140</v>
      </c>
      <c r="D56" s="17">
        <v>34.0</v>
      </c>
      <c r="E56" s="18">
        <f t="shared" si="1"/>
        <v>0.02941176471</v>
      </c>
      <c r="F56" s="28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0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0">
        <v>45433.0</v>
      </c>
      <c r="AO56" s="29"/>
      <c r="AP56" s="25">
        <f t="shared" si="2"/>
        <v>1</v>
      </c>
      <c r="AQ56" s="30"/>
      <c r="AR56" s="15">
        <f t="shared" si="3"/>
        <v>0</v>
      </c>
      <c r="AS56" s="30"/>
      <c r="AT56" s="15">
        <v>1.0</v>
      </c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</row>
    <row r="57">
      <c r="A57" s="17" t="s">
        <v>141</v>
      </c>
      <c r="B57" s="16" t="s">
        <v>29</v>
      </c>
      <c r="C57" s="17" t="s">
        <v>140</v>
      </c>
      <c r="D57" s="17">
        <v>170.0</v>
      </c>
      <c r="E57" s="18">
        <f t="shared" si="1"/>
        <v>0.02941176471</v>
      </c>
      <c r="F57" s="19">
        <v>45177.0</v>
      </c>
      <c r="G57" s="20"/>
      <c r="H57" s="29"/>
      <c r="I57" s="29"/>
      <c r="J57" s="29"/>
      <c r="K57" s="20"/>
      <c r="L57" s="29"/>
      <c r="M57" s="29"/>
      <c r="N57" s="29"/>
      <c r="O57" s="20">
        <v>45237.0</v>
      </c>
      <c r="P57" s="29"/>
      <c r="Q57" s="29"/>
      <c r="R57" s="29"/>
      <c r="S57" s="29"/>
      <c r="T57" s="20"/>
      <c r="U57" s="29"/>
      <c r="V57" s="29"/>
      <c r="W57" s="29"/>
      <c r="X57" s="29"/>
      <c r="Y57" s="29"/>
      <c r="Z57" s="20">
        <v>45329.0</v>
      </c>
      <c r="AA57" s="29"/>
      <c r="AB57" s="29"/>
      <c r="AC57" s="29"/>
      <c r="AD57" s="29"/>
      <c r="AE57" s="29"/>
      <c r="AF57" s="29"/>
      <c r="AG57" s="29"/>
      <c r="AH57" s="29"/>
      <c r="AI57" s="29"/>
      <c r="AJ57" s="20">
        <v>45399.0</v>
      </c>
      <c r="AK57" s="20"/>
      <c r="AL57" s="29"/>
      <c r="AM57" s="29"/>
      <c r="AN57" s="29"/>
      <c r="AO57" s="20">
        <v>45432.0</v>
      </c>
      <c r="AP57" s="25">
        <f t="shared" si="2"/>
        <v>5</v>
      </c>
      <c r="AQ57" s="30"/>
      <c r="AR57" s="15">
        <f t="shared" si="3"/>
        <v>4</v>
      </c>
      <c r="AS57" s="30"/>
      <c r="AT57" s="15">
        <v>1.0</v>
      </c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</row>
    <row r="58">
      <c r="A58" s="17" t="s">
        <v>138</v>
      </c>
      <c r="B58" s="16" t="s">
        <v>102</v>
      </c>
      <c r="C58" s="17" t="s">
        <v>140</v>
      </c>
      <c r="D58" s="17">
        <v>102.0</v>
      </c>
      <c r="E58" s="18">
        <f t="shared" si="1"/>
        <v>0.01960784314</v>
      </c>
      <c r="F58" s="28"/>
      <c r="G58" s="29"/>
      <c r="H58" s="29"/>
      <c r="I58" s="29"/>
      <c r="J58" s="29"/>
      <c r="K58" s="20"/>
      <c r="L58" s="29"/>
      <c r="M58" s="29"/>
      <c r="N58" s="29"/>
      <c r="O58" s="29"/>
      <c r="P58" s="29"/>
      <c r="Q58" s="29"/>
      <c r="R58" s="29"/>
      <c r="S58" s="29"/>
      <c r="T58" s="29"/>
      <c r="U58" s="20">
        <v>45285.0</v>
      </c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0"/>
      <c r="AL58" s="20">
        <v>45420.0</v>
      </c>
      <c r="AM58" s="29"/>
      <c r="AN58" s="29"/>
      <c r="AO58" s="20"/>
      <c r="AP58" s="25">
        <f t="shared" si="2"/>
        <v>2</v>
      </c>
      <c r="AQ58" s="30"/>
      <c r="AR58" s="15">
        <f t="shared" si="3"/>
        <v>1</v>
      </c>
      <c r="AS58" s="30"/>
      <c r="AT58" s="15">
        <v>1.0</v>
      </c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</row>
    <row r="59">
      <c r="A59" s="17" t="s">
        <v>72</v>
      </c>
      <c r="B59" s="16" t="s">
        <v>115</v>
      </c>
      <c r="C59" s="15" t="s">
        <v>140</v>
      </c>
      <c r="D59" s="15">
        <v>68.0</v>
      </c>
      <c r="E59" s="18">
        <f t="shared" si="1"/>
        <v>0.07352941176</v>
      </c>
      <c r="F59" s="28"/>
      <c r="G59" s="29"/>
      <c r="H59" s="29"/>
      <c r="I59" s="29"/>
      <c r="J59" s="29"/>
      <c r="K59" s="29"/>
      <c r="L59" s="29"/>
      <c r="M59" s="20">
        <v>45222.0</v>
      </c>
      <c r="N59" s="29"/>
      <c r="O59" s="29"/>
      <c r="P59" s="29"/>
      <c r="Q59" s="29"/>
      <c r="R59" s="29"/>
      <c r="S59" s="29"/>
      <c r="T59" s="29"/>
      <c r="U59" s="29"/>
      <c r="V59" s="29"/>
      <c r="W59" s="20">
        <v>45306.0</v>
      </c>
      <c r="X59" s="29"/>
      <c r="Y59" s="29"/>
      <c r="Z59" s="29"/>
      <c r="AA59" s="29"/>
      <c r="AB59" s="29"/>
      <c r="AC59" s="20">
        <v>45348.0</v>
      </c>
      <c r="AD59" s="29"/>
      <c r="AE59" s="29"/>
      <c r="AF59" s="29"/>
      <c r="AG59" s="29"/>
      <c r="AH59" s="29"/>
      <c r="AI59" s="29"/>
      <c r="AJ59" s="36"/>
      <c r="AK59" s="20">
        <v>45405.0</v>
      </c>
      <c r="AL59" s="29"/>
      <c r="AM59" s="29"/>
      <c r="AN59" s="20">
        <v>45428.0</v>
      </c>
      <c r="AO59" s="29"/>
      <c r="AP59" s="25">
        <f t="shared" si="2"/>
        <v>5</v>
      </c>
      <c r="AQ59" s="30"/>
      <c r="AR59" s="15">
        <f t="shared" si="3"/>
        <v>4</v>
      </c>
      <c r="AS59" s="15"/>
      <c r="AT59" s="15">
        <v>1.0</v>
      </c>
      <c r="AU59" s="15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</row>
    <row r="60">
      <c r="A60" s="17" t="s">
        <v>142</v>
      </c>
      <c r="B60" s="16" t="s">
        <v>78</v>
      </c>
      <c r="C60" s="17" t="s">
        <v>140</v>
      </c>
      <c r="D60" s="17">
        <v>170.0</v>
      </c>
      <c r="E60" s="18">
        <f t="shared" si="1"/>
        <v>0.06470588235</v>
      </c>
      <c r="F60" s="19"/>
      <c r="G60" s="65">
        <v>47373.0</v>
      </c>
      <c r="H60" s="29"/>
      <c r="I60" s="29"/>
      <c r="J60" s="29"/>
      <c r="K60" s="20"/>
      <c r="L60" s="65"/>
      <c r="M60" s="20"/>
      <c r="N60" s="29"/>
      <c r="O60" s="29"/>
      <c r="P60" s="20"/>
      <c r="Q60" s="65">
        <v>45254.0</v>
      </c>
      <c r="R60" s="65">
        <v>45261.0</v>
      </c>
      <c r="S60" s="65">
        <v>45274.0</v>
      </c>
      <c r="T60" s="29"/>
      <c r="U60" s="29"/>
      <c r="V60" s="65">
        <v>45301.0</v>
      </c>
      <c r="W60" s="29"/>
      <c r="X60" s="20"/>
      <c r="Y60" s="29"/>
      <c r="Z60" s="65">
        <v>45323.0</v>
      </c>
      <c r="AA60" s="65">
        <v>45331.0</v>
      </c>
      <c r="AB60" s="29"/>
      <c r="AC60" s="20"/>
      <c r="AD60" s="29"/>
      <c r="AE60" s="29"/>
      <c r="AF60" s="65">
        <v>45365.0</v>
      </c>
      <c r="AG60" s="20"/>
      <c r="AH60" s="65"/>
      <c r="AI60" s="66">
        <v>45391.0</v>
      </c>
      <c r="AJ60" s="65"/>
      <c r="AK60" s="20">
        <v>45401.0</v>
      </c>
      <c r="AL60" s="29"/>
      <c r="AM60" s="29"/>
      <c r="AN60" s="29"/>
      <c r="AO60" s="65">
        <v>45429.0</v>
      </c>
      <c r="AP60" s="25">
        <f t="shared" si="2"/>
        <v>11</v>
      </c>
      <c r="AQ60" s="30"/>
      <c r="AR60" s="15">
        <f t="shared" si="3"/>
        <v>10</v>
      </c>
      <c r="AS60" s="30"/>
      <c r="AT60" s="15">
        <v>1.0</v>
      </c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</row>
    <row r="61">
      <c r="A61" s="17" t="s">
        <v>64</v>
      </c>
      <c r="B61" s="16" t="s">
        <v>45</v>
      </c>
      <c r="C61" s="17" t="s">
        <v>140</v>
      </c>
      <c r="D61" s="17">
        <v>34.0</v>
      </c>
      <c r="E61" s="18">
        <f t="shared" si="1"/>
        <v>0.02941176471</v>
      </c>
      <c r="F61" s="28"/>
      <c r="G61" s="29"/>
      <c r="H61" s="63"/>
      <c r="I61" s="20"/>
      <c r="J61" s="29"/>
      <c r="K61" s="20"/>
      <c r="L61" s="29"/>
      <c r="M61" s="20"/>
      <c r="N61" s="29"/>
      <c r="O61" s="29"/>
      <c r="P61" s="29"/>
      <c r="Q61" s="29"/>
      <c r="R61" s="29"/>
      <c r="S61" s="20"/>
      <c r="T61" s="29"/>
      <c r="U61" s="29"/>
      <c r="V61" s="29"/>
      <c r="W61" s="29"/>
      <c r="X61" s="20"/>
      <c r="Y61" s="29"/>
      <c r="Z61" s="20"/>
      <c r="AA61" s="29"/>
      <c r="AB61" s="29"/>
      <c r="AC61" s="20"/>
      <c r="AD61" s="29"/>
      <c r="AE61" s="29"/>
      <c r="AF61" s="20"/>
      <c r="AG61" s="29"/>
      <c r="AH61" s="29"/>
      <c r="AI61" s="29"/>
      <c r="AJ61" s="20"/>
      <c r="AK61" s="20"/>
      <c r="AL61" s="29"/>
      <c r="AM61" s="29"/>
      <c r="AN61" s="20">
        <v>45426.0</v>
      </c>
      <c r="AO61" s="20"/>
      <c r="AP61" s="25">
        <f t="shared" si="2"/>
        <v>1</v>
      </c>
      <c r="AQ61" s="17"/>
      <c r="AR61" s="15">
        <f t="shared" si="3"/>
        <v>0</v>
      </c>
      <c r="AS61" s="30"/>
      <c r="AT61" s="15">
        <v>1.0</v>
      </c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</row>
    <row r="62">
      <c r="A62" s="17" t="s">
        <v>130</v>
      </c>
      <c r="B62" s="16" t="s">
        <v>121</v>
      </c>
      <c r="C62" s="17" t="s">
        <v>140</v>
      </c>
      <c r="D62" s="17">
        <v>34.0</v>
      </c>
      <c r="E62" s="18">
        <f t="shared" si="1"/>
        <v>0.08823529412</v>
      </c>
      <c r="F62" s="28"/>
      <c r="G62" s="29"/>
      <c r="H62" s="29"/>
      <c r="I62" s="29"/>
      <c r="J62" s="29"/>
      <c r="K62" s="20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0">
        <v>45322.0</v>
      </c>
      <c r="Z62" s="29"/>
      <c r="AA62" s="29"/>
      <c r="AB62" s="29"/>
      <c r="AC62" s="29"/>
      <c r="AD62" s="29"/>
      <c r="AE62" s="65">
        <v>45357.0</v>
      </c>
      <c r="AF62" s="29"/>
      <c r="AG62" s="29"/>
      <c r="AH62" s="29"/>
      <c r="AI62" s="29"/>
      <c r="AJ62" s="29"/>
      <c r="AK62" s="20"/>
      <c r="AL62" s="29"/>
      <c r="AM62" s="29"/>
      <c r="AN62" s="65">
        <v>45427.0</v>
      </c>
      <c r="AO62" s="29"/>
      <c r="AP62" s="25">
        <f t="shared" si="2"/>
        <v>3</v>
      </c>
      <c r="AQ62" s="30"/>
      <c r="AR62" s="15">
        <f t="shared" si="3"/>
        <v>2</v>
      </c>
      <c r="AS62" s="30"/>
      <c r="AT62" s="15">
        <v>1.0</v>
      </c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</row>
    <row r="63">
      <c r="A63" s="17" t="s">
        <v>143</v>
      </c>
      <c r="B63" s="16" t="s">
        <v>123</v>
      </c>
      <c r="C63" s="17" t="s">
        <v>140</v>
      </c>
      <c r="D63" s="17">
        <v>68.0</v>
      </c>
      <c r="E63" s="18">
        <f t="shared" si="1"/>
        <v>0.01470588235</v>
      </c>
      <c r="F63" s="28"/>
      <c r="G63" s="29"/>
      <c r="H63" s="29"/>
      <c r="I63" s="20"/>
      <c r="J63" s="29"/>
      <c r="K63" s="20"/>
      <c r="L63" s="29"/>
      <c r="M63" s="29"/>
      <c r="N63" s="29"/>
      <c r="O63" s="29"/>
      <c r="P63" s="29"/>
      <c r="Q63" s="29"/>
      <c r="R63" s="29"/>
      <c r="S63" s="20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0"/>
      <c r="AH63" s="29"/>
      <c r="AI63" s="29"/>
      <c r="AJ63" s="29"/>
      <c r="AK63" s="29"/>
      <c r="AL63" s="29"/>
      <c r="AM63" s="29"/>
      <c r="AN63" s="20">
        <v>45425.0</v>
      </c>
      <c r="AO63" s="20"/>
      <c r="AP63" s="25">
        <f t="shared" si="2"/>
        <v>1</v>
      </c>
      <c r="AQ63" s="17"/>
      <c r="AR63" s="15">
        <f t="shared" si="3"/>
        <v>0</v>
      </c>
      <c r="AS63" s="30"/>
      <c r="AT63" s="15">
        <v>1.0</v>
      </c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</row>
    <row r="64">
      <c r="A64" s="17" t="s">
        <v>74</v>
      </c>
      <c r="B64" s="16" t="s">
        <v>47</v>
      </c>
      <c r="C64" s="17" t="s">
        <v>140</v>
      </c>
      <c r="D64" s="17">
        <v>34.0</v>
      </c>
      <c r="E64" s="18">
        <f t="shared" si="1"/>
        <v>0.02941176471</v>
      </c>
      <c r="F64" s="28"/>
      <c r="G64" s="29"/>
      <c r="H64" s="29"/>
      <c r="I64" s="29"/>
      <c r="J64" s="29"/>
      <c r="K64" s="20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0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0"/>
      <c r="AM64" s="29"/>
      <c r="AN64" s="29"/>
      <c r="AO64" s="20">
        <v>45435.0</v>
      </c>
      <c r="AP64" s="25">
        <f t="shared" si="2"/>
        <v>1</v>
      </c>
      <c r="AQ64" s="17"/>
      <c r="AR64" s="15">
        <f t="shared" si="3"/>
        <v>0</v>
      </c>
      <c r="AS64" s="30"/>
      <c r="AT64" s="15">
        <v>1.0</v>
      </c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</row>
    <row r="65">
      <c r="A65" s="27" t="s">
        <v>86</v>
      </c>
      <c r="B65" s="16" t="s">
        <v>124</v>
      </c>
      <c r="C65" s="17" t="s">
        <v>140</v>
      </c>
      <c r="D65" s="17">
        <v>68.0</v>
      </c>
      <c r="E65" s="18">
        <f t="shared" si="1"/>
        <v>0.02941176471</v>
      </c>
      <c r="F65" s="28"/>
      <c r="G65" s="29"/>
      <c r="H65" s="29"/>
      <c r="I65" s="20"/>
      <c r="J65" s="29"/>
      <c r="K65" s="20"/>
      <c r="L65" s="29"/>
      <c r="M65" s="20"/>
      <c r="N65" s="29"/>
      <c r="O65" s="29"/>
      <c r="P65" s="29"/>
      <c r="Q65" s="20"/>
      <c r="R65" s="29"/>
      <c r="S65" s="29"/>
      <c r="T65" s="29"/>
      <c r="U65" s="20">
        <v>45288.0</v>
      </c>
      <c r="V65" s="29"/>
      <c r="W65" s="29"/>
      <c r="X65" s="29"/>
      <c r="Y65" s="29"/>
      <c r="Z65" s="29"/>
      <c r="AA65" s="20"/>
      <c r="AB65" s="29"/>
      <c r="AC65" s="29"/>
      <c r="AD65" s="29"/>
      <c r="AE65" s="20"/>
      <c r="AF65" s="20"/>
      <c r="AG65" s="29"/>
      <c r="AH65" s="29"/>
      <c r="AI65" s="29"/>
      <c r="AJ65" s="29"/>
      <c r="AK65" s="29"/>
      <c r="AL65" s="29"/>
      <c r="AM65" s="29"/>
      <c r="AN65" s="20"/>
      <c r="AO65" s="20">
        <v>45419.0</v>
      </c>
      <c r="AP65" s="25">
        <f t="shared" si="2"/>
        <v>2</v>
      </c>
      <c r="AQ65" s="17"/>
      <c r="AR65" s="15">
        <f t="shared" si="3"/>
        <v>1</v>
      </c>
      <c r="AS65" s="30"/>
      <c r="AT65" s="15">
        <v>1.0</v>
      </c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</row>
    <row r="66">
      <c r="A66" s="17" t="s">
        <v>126</v>
      </c>
      <c r="B66" s="16" t="s">
        <v>46</v>
      </c>
      <c r="C66" s="17" t="s">
        <v>140</v>
      </c>
      <c r="D66" s="17">
        <v>68.0</v>
      </c>
      <c r="E66" s="18">
        <f t="shared" si="1"/>
        <v>0.01470588235</v>
      </c>
      <c r="F66" s="28"/>
      <c r="G66" s="29"/>
      <c r="H66" s="29"/>
      <c r="I66" s="29"/>
      <c r="J66" s="29"/>
      <c r="K66" s="20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0">
        <v>45418.0</v>
      </c>
      <c r="AM66" s="20"/>
      <c r="AN66" s="20"/>
      <c r="AO66" s="29"/>
      <c r="AP66" s="25">
        <f t="shared" si="2"/>
        <v>1</v>
      </c>
      <c r="AQ66" s="30"/>
      <c r="AR66" s="15">
        <f t="shared" si="3"/>
        <v>0</v>
      </c>
      <c r="AS66" s="30"/>
      <c r="AT66" s="15">
        <v>1.0</v>
      </c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</row>
    <row r="67">
      <c r="A67" s="17" t="s">
        <v>144</v>
      </c>
      <c r="B67" s="16" t="s">
        <v>44</v>
      </c>
      <c r="C67" s="17" t="s">
        <v>140</v>
      </c>
      <c r="D67" s="17">
        <v>136.0</v>
      </c>
      <c r="E67" s="18">
        <f t="shared" si="1"/>
        <v>0.08823529412</v>
      </c>
      <c r="F67" s="28"/>
      <c r="G67" s="20">
        <v>45180.0</v>
      </c>
      <c r="H67" s="20">
        <v>45191.0</v>
      </c>
      <c r="I67" s="29"/>
      <c r="J67" s="29"/>
      <c r="K67" s="20">
        <v>45212.0</v>
      </c>
      <c r="L67" s="29"/>
      <c r="M67" s="29"/>
      <c r="N67" s="20">
        <v>45238.0</v>
      </c>
      <c r="O67" s="29"/>
      <c r="P67" s="29"/>
      <c r="Q67" s="20">
        <v>45258.0</v>
      </c>
      <c r="R67" s="29"/>
      <c r="S67" s="29"/>
      <c r="T67" s="20">
        <v>45279.0</v>
      </c>
      <c r="U67" s="29"/>
      <c r="V67" s="29"/>
      <c r="W67" s="22"/>
      <c r="X67" s="22">
        <v>45308.0</v>
      </c>
      <c r="Y67" s="24"/>
      <c r="Z67" s="22">
        <v>45324.0</v>
      </c>
      <c r="AA67" s="24"/>
      <c r="AB67" s="22"/>
      <c r="AC67" s="24"/>
      <c r="AD67" s="22">
        <v>45356.0</v>
      </c>
      <c r="AE67" s="26"/>
      <c r="AF67" s="22"/>
      <c r="AG67" s="24"/>
      <c r="AH67" s="22">
        <v>45385.0</v>
      </c>
      <c r="AI67" s="24"/>
      <c r="AJ67" s="24"/>
      <c r="AK67" s="22">
        <v>45408.0</v>
      </c>
      <c r="AL67" s="22"/>
      <c r="AM67" s="22">
        <v>45422.0</v>
      </c>
      <c r="AN67" s="22"/>
      <c r="AO67" s="22"/>
      <c r="AP67" s="25">
        <f t="shared" si="2"/>
        <v>12</v>
      </c>
      <c r="AQ67" s="30"/>
      <c r="AR67" s="15">
        <f t="shared" si="3"/>
        <v>11</v>
      </c>
      <c r="AS67" s="30"/>
      <c r="AT67" s="15">
        <v>1.0</v>
      </c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</row>
    <row r="68">
      <c r="A68" s="67" t="s">
        <v>72</v>
      </c>
      <c r="B68" s="31" t="s">
        <v>115</v>
      </c>
      <c r="C68" s="68" t="s">
        <v>145</v>
      </c>
      <c r="D68" s="69">
        <v>68.0</v>
      </c>
      <c r="E68" s="70">
        <f t="shared" si="1"/>
        <v>0.01470588235</v>
      </c>
      <c r="F68" s="71"/>
      <c r="G68" s="71"/>
      <c r="H68" s="71"/>
      <c r="I68" s="71"/>
      <c r="J68" s="71"/>
      <c r="K68" s="71"/>
      <c r="L68" s="71"/>
      <c r="M68" s="72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2"/>
      <c r="AD68" s="71"/>
      <c r="AE68" s="71"/>
      <c r="AF68" s="71"/>
      <c r="AG68" s="71"/>
      <c r="AH68" s="71"/>
      <c r="AI68" s="71"/>
      <c r="AJ68" s="73"/>
      <c r="AK68" s="71"/>
      <c r="AL68" s="71"/>
      <c r="AM68" s="71"/>
      <c r="AN68" s="74">
        <v>45429.0</v>
      </c>
      <c r="AO68" s="71"/>
      <c r="AP68" s="25">
        <f t="shared" si="2"/>
        <v>1</v>
      </c>
      <c r="AQ68" s="68">
        <v>1.0</v>
      </c>
      <c r="AR68" s="69">
        <f t="shared" si="3"/>
        <v>0</v>
      </c>
      <c r="AS68" s="75"/>
      <c r="AT68" s="69">
        <v>1.0</v>
      </c>
      <c r="AU68" s="75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</row>
    <row r="69">
      <c r="A69" s="17" t="s">
        <v>146</v>
      </c>
      <c r="B69" s="16" t="s">
        <v>44</v>
      </c>
      <c r="C69" s="17" t="s">
        <v>145</v>
      </c>
      <c r="D69" s="17">
        <v>102.0</v>
      </c>
      <c r="E69" s="18">
        <f t="shared" si="1"/>
        <v>0.09803921569</v>
      </c>
      <c r="F69" s="28"/>
      <c r="G69" s="29"/>
      <c r="H69" s="29"/>
      <c r="I69" s="29"/>
      <c r="J69" s="20">
        <v>45204.0</v>
      </c>
      <c r="K69" s="20">
        <v>45212.0</v>
      </c>
      <c r="L69" s="29"/>
      <c r="M69" s="29"/>
      <c r="N69" s="29"/>
      <c r="O69" s="29"/>
      <c r="P69" s="20">
        <v>45253.0</v>
      </c>
      <c r="Q69" s="29"/>
      <c r="R69" s="20">
        <v>45267.0</v>
      </c>
      <c r="S69" s="29"/>
      <c r="T69" s="20"/>
      <c r="U69" s="20">
        <v>45287.0</v>
      </c>
      <c r="V69" s="29"/>
      <c r="W69" s="20">
        <v>45303.0</v>
      </c>
      <c r="X69" s="29"/>
      <c r="Y69" s="20">
        <v>45322.0</v>
      </c>
      <c r="Z69" s="29"/>
      <c r="AA69" s="29"/>
      <c r="AB69" s="29"/>
      <c r="AC69" s="29"/>
      <c r="AD69" s="29"/>
      <c r="AE69" s="29"/>
      <c r="AF69" s="29"/>
      <c r="AG69" s="29"/>
      <c r="AH69" s="20">
        <v>45386.0</v>
      </c>
      <c r="AI69" s="20"/>
      <c r="AJ69" s="29"/>
      <c r="AK69" s="29"/>
      <c r="AL69" s="29"/>
      <c r="AM69" s="29"/>
      <c r="AN69" s="20">
        <v>45427.0</v>
      </c>
      <c r="AO69" s="20">
        <v>45436.0</v>
      </c>
      <c r="AP69" s="25">
        <f t="shared" si="2"/>
        <v>10</v>
      </c>
      <c r="AQ69" s="30"/>
      <c r="AR69" s="15">
        <f t="shared" si="3"/>
        <v>9</v>
      </c>
      <c r="AS69" s="30"/>
      <c r="AT69" s="15">
        <v>1.0</v>
      </c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</row>
    <row r="70">
      <c r="A70" s="17" t="s">
        <v>147</v>
      </c>
      <c r="B70" s="16" t="s">
        <v>117</v>
      </c>
      <c r="C70" s="17" t="s">
        <v>145</v>
      </c>
      <c r="D70" s="17">
        <v>170.0</v>
      </c>
      <c r="E70" s="18">
        <f t="shared" si="1"/>
        <v>0.02941176471</v>
      </c>
      <c r="F70" s="28"/>
      <c r="G70" s="29"/>
      <c r="H70" s="29"/>
      <c r="I70" s="29"/>
      <c r="J70" s="29"/>
      <c r="K70" s="20">
        <v>45211.0</v>
      </c>
      <c r="L70" s="29"/>
      <c r="M70" s="29"/>
      <c r="N70" s="29"/>
      <c r="O70" s="29"/>
      <c r="P70" s="29"/>
      <c r="Q70" s="29"/>
      <c r="R70" s="20"/>
      <c r="S70" s="20">
        <v>45273.0</v>
      </c>
      <c r="T70" s="20"/>
      <c r="U70" s="29"/>
      <c r="V70" s="29"/>
      <c r="W70" s="29"/>
      <c r="X70" s="20"/>
      <c r="Y70" s="20">
        <v>45316.0</v>
      </c>
      <c r="Z70" s="20"/>
      <c r="AA70" s="29"/>
      <c r="AB70" s="29"/>
      <c r="AC70" s="29"/>
      <c r="AD70" s="29"/>
      <c r="AE70" s="29"/>
      <c r="AF70" s="29"/>
      <c r="AG70" s="29"/>
      <c r="AH70" s="20"/>
      <c r="AI70" s="20">
        <v>45393.0</v>
      </c>
      <c r="AJ70" s="29"/>
      <c r="AK70" s="29"/>
      <c r="AL70" s="29"/>
      <c r="AM70" s="29"/>
      <c r="AN70" s="20"/>
      <c r="AO70" s="20">
        <v>45432.0</v>
      </c>
      <c r="AP70" s="25">
        <f t="shared" si="2"/>
        <v>5</v>
      </c>
      <c r="AQ70" s="17">
        <v>1.0</v>
      </c>
      <c r="AR70" s="15">
        <f t="shared" si="3"/>
        <v>4</v>
      </c>
      <c r="AS70" s="30"/>
      <c r="AT70" s="15">
        <v>1.0</v>
      </c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</row>
    <row r="71">
      <c r="A71" s="17" t="s">
        <v>95</v>
      </c>
      <c r="B71" s="16" t="s">
        <v>132</v>
      </c>
      <c r="C71" s="17" t="s">
        <v>145</v>
      </c>
      <c r="D71" s="17">
        <v>68.0</v>
      </c>
      <c r="E71" s="18">
        <f t="shared" si="1"/>
        <v>0.08823529412</v>
      </c>
      <c r="F71" s="19"/>
      <c r="G71" s="29"/>
      <c r="H71" s="20"/>
      <c r="I71" s="29"/>
      <c r="J71" s="29"/>
      <c r="K71" s="29"/>
      <c r="L71" s="29"/>
      <c r="M71" s="29"/>
      <c r="N71" s="29"/>
      <c r="O71" s="29"/>
      <c r="P71" s="29"/>
      <c r="Q71" s="20"/>
      <c r="R71" s="29"/>
      <c r="S71" s="29"/>
      <c r="T71" s="29"/>
      <c r="U71" s="29"/>
      <c r="V71" s="29"/>
      <c r="W71" s="29"/>
      <c r="X71" s="29"/>
      <c r="Y71" s="29"/>
      <c r="Z71" s="29"/>
      <c r="AA71" s="20">
        <v>45334.0</v>
      </c>
      <c r="AB71" s="29"/>
      <c r="AC71" s="29"/>
      <c r="AD71" s="20">
        <v>45355.0</v>
      </c>
      <c r="AE71" s="29"/>
      <c r="AF71" s="20">
        <v>45369.0</v>
      </c>
      <c r="AG71" s="29"/>
      <c r="AH71" s="29"/>
      <c r="AI71" s="29"/>
      <c r="AJ71" s="20">
        <v>45398.0</v>
      </c>
      <c r="AK71" s="29"/>
      <c r="AL71" s="29"/>
      <c r="AM71" s="29"/>
      <c r="AN71" s="20">
        <v>45427.0</v>
      </c>
      <c r="AO71" s="20">
        <v>45434.0</v>
      </c>
      <c r="AP71" s="25">
        <f t="shared" si="2"/>
        <v>6</v>
      </c>
      <c r="AQ71" s="17">
        <v>1.0</v>
      </c>
      <c r="AR71" s="15">
        <f t="shared" si="3"/>
        <v>5</v>
      </c>
      <c r="AS71" s="30"/>
      <c r="AT71" s="15">
        <v>1.0</v>
      </c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</row>
    <row r="72">
      <c r="A72" s="42" t="s">
        <v>95</v>
      </c>
      <c r="B72" s="16" t="s">
        <v>148</v>
      </c>
      <c r="C72" s="17" t="s">
        <v>145</v>
      </c>
      <c r="D72" s="42">
        <v>34.0</v>
      </c>
      <c r="E72" s="18">
        <f t="shared" si="1"/>
        <v>0.08823529412</v>
      </c>
      <c r="F72" s="62"/>
      <c r="G72" s="29"/>
      <c r="H72" s="29"/>
      <c r="I72" s="29"/>
      <c r="J72" s="29"/>
      <c r="K72" s="29"/>
      <c r="L72" s="43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43"/>
      <c r="Y72" s="20">
        <v>45317.0</v>
      </c>
      <c r="Z72" s="29"/>
      <c r="AA72" s="29"/>
      <c r="AB72" s="29"/>
      <c r="AC72" s="29"/>
      <c r="AD72" s="29"/>
      <c r="AE72" s="29"/>
      <c r="AF72" s="29"/>
      <c r="AG72" s="29"/>
      <c r="AH72" s="43"/>
      <c r="AI72" s="29"/>
      <c r="AJ72" s="20">
        <v>45398.0</v>
      </c>
      <c r="AK72" s="29"/>
      <c r="AL72" s="29"/>
      <c r="AM72" s="29"/>
      <c r="AN72" s="43"/>
      <c r="AO72" s="20">
        <v>45436.0</v>
      </c>
      <c r="AP72" s="25">
        <f t="shared" si="2"/>
        <v>3</v>
      </c>
      <c r="AQ72" s="30"/>
      <c r="AR72" s="15">
        <f t="shared" si="3"/>
        <v>2</v>
      </c>
      <c r="AS72" s="30"/>
      <c r="AT72" s="15">
        <v>1.0</v>
      </c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</row>
    <row r="73">
      <c r="A73" s="17" t="s">
        <v>64</v>
      </c>
      <c r="B73" s="16" t="s">
        <v>45</v>
      </c>
      <c r="C73" s="17" t="s">
        <v>145</v>
      </c>
      <c r="D73" s="17">
        <v>34.0</v>
      </c>
      <c r="E73" s="18">
        <f t="shared" si="1"/>
        <v>0.02941176471</v>
      </c>
      <c r="F73" s="19"/>
      <c r="G73" s="29"/>
      <c r="H73" s="29"/>
      <c r="I73" s="29"/>
      <c r="J73" s="29"/>
      <c r="K73" s="29"/>
      <c r="L73" s="20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0"/>
      <c r="Y73" s="29"/>
      <c r="Z73" s="29"/>
      <c r="AA73" s="29"/>
      <c r="AB73" s="29"/>
      <c r="AC73" s="29"/>
      <c r="AD73" s="29"/>
      <c r="AE73" s="29"/>
      <c r="AF73" s="29"/>
      <c r="AG73" s="29"/>
      <c r="AH73" s="20"/>
      <c r="AI73" s="29"/>
      <c r="AJ73" s="29"/>
      <c r="AK73" s="20">
        <v>45408.0</v>
      </c>
      <c r="AL73" s="29"/>
      <c r="AM73" s="29"/>
      <c r="AN73" s="20"/>
      <c r="AO73" s="29"/>
      <c r="AP73" s="25">
        <f t="shared" si="2"/>
        <v>1</v>
      </c>
      <c r="AQ73" s="30"/>
      <c r="AR73" s="15">
        <f t="shared" si="3"/>
        <v>0</v>
      </c>
      <c r="AS73" s="30"/>
      <c r="AT73" s="15">
        <v>1.0</v>
      </c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</row>
    <row r="74">
      <c r="A74" s="17" t="s">
        <v>63</v>
      </c>
      <c r="B74" s="16" t="s">
        <v>121</v>
      </c>
      <c r="C74" s="17" t="s">
        <v>145</v>
      </c>
      <c r="D74" s="17">
        <v>34.0</v>
      </c>
      <c r="E74" s="18">
        <f t="shared" si="1"/>
        <v>0.08823529412</v>
      </c>
      <c r="F74" s="28"/>
      <c r="G74" s="29"/>
      <c r="H74" s="66"/>
      <c r="I74" s="20"/>
      <c r="J74" s="29"/>
      <c r="K74" s="20"/>
      <c r="L74" s="29"/>
      <c r="M74" s="20"/>
      <c r="N74" s="29"/>
      <c r="O74" s="72"/>
      <c r="P74" s="77"/>
      <c r="Q74" s="77"/>
      <c r="R74" s="78"/>
      <c r="S74" s="77"/>
      <c r="T74" s="77"/>
      <c r="U74" s="77"/>
      <c r="V74" s="77"/>
      <c r="W74" s="77"/>
      <c r="X74" s="77"/>
      <c r="Y74" s="77"/>
      <c r="Z74" s="77"/>
      <c r="AA74" s="72">
        <v>45335.0</v>
      </c>
      <c r="AB74" s="77"/>
      <c r="AC74" s="77"/>
      <c r="AD74" s="77"/>
      <c r="AE74" s="77"/>
      <c r="AF74" s="77"/>
      <c r="AG74" s="72">
        <v>45391.0</v>
      </c>
      <c r="AH74" s="77"/>
      <c r="AI74" s="77"/>
      <c r="AJ74" s="36">
        <v>45401.0</v>
      </c>
      <c r="AK74" s="77"/>
      <c r="AL74" s="77"/>
      <c r="AM74" s="72"/>
      <c r="AN74" s="77"/>
      <c r="AO74" s="20"/>
      <c r="AP74" s="25">
        <f t="shared" si="2"/>
        <v>3</v>
      </c>
      <c r="AQ74" s="17"/>
      <c r="AR74" s="15">
        <f t="shared" si="3"/>
        <v>2</v>
      </c>
      <c r="AS74" s="30"/>
      <c r="AT74" s="15">
        <v>1.0</v>
      </c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</row>
    <row r="75">
      <c r="A75" s="17" t="s">
        <v>149</v>
      </c>
      <c r="B75" s="16" t="s">
        <v>26</v>
      </c>
      <c r="C75" s="17" t="s">
        <v>145</v>
      </c>
      <c r="D75" s="17">
        <v>204.0</v>
      </c>
      <c r="E75" s="18">
        <f t="shared" si="1"/>
        <v>0.06862745098</v>
      </c>
      <c r="F75" s="28"/>
      <c r="G75" s="20">
        <v>45182.0</v>
      </c>
      <c r="H75" s="29"/>
      <c r="I75" s="20"/>
      <c r="J75" s="29"/>
      <c r="K75" s="29"/>
      <c r="L75" s="20">
        <v>45218.0</v>
      </c>
      <c r="M75" s="29"/>
      <c r="N75" s="29"/>
      <c r="O75" s="29"/>
      <c r="P75" s="20">
        <v>45246.0</v>
      </c>
      <c r="Q75" s="20">
        <v>45252.0</v>
      </c>
      <c r="R75" s="29"/>
      <c r="S75" s="20">
        <v>45272.0</v>
      </c>
      <c r="T75" s="29"/>
      <c r="U75" s="20">
        <v>45288.0</v>
      </c>
      <c r="V75" s="29"/>
      <c r="W75" s="20"/>
      <c r="X75" s="20">
        <v>45309.0</v>
      </c>
      <c r="Y75" s="20">
        <v>45321.0</v>
      </c>
      <c r="Z75" s="20"/>
      <c r="AA75" s="29"/>
      <c r="AB75" s="29"/>
      <c r="AC75" s="20">
        <v>45348.0</v>
      </c>
      <c r="AD75" s="29"/>
      <c r="AE75" s="20">
        <v>45358.0</v>
      </c>
      <c r="AF75" s="29"/>
      <c r="AG75" s="29"/>
      <c r="AH75" s="29"/>
      <c r="AI75" s="20">
        <v>45391.0</v>
      </c>
      <c r="AJ75" s="29"/>
      <c r="AK75" s="29"/>
      <c r="AL75" s="20">
        <v>45419.0</v>
      </c>
      <c r="AM75" s="29"/>
      <c r="AN75" s="20">
        <v>45426.0</v>
      </c>
      <c r="AO75" s="20">
        <v>45435.0</v>
      </c>
      <c r="AP75" s="25">
        <f t="shared" si="2"/>
        <v>14</v>
      </c>
      <c r="AQ75" s="17">
        <v>1.0</v>
      </c>
      <c r="AR75" s="15">
        <f t="shared" si="3"/>
        <v>13</v>
      </c>
      <c r="AS75" s="30"/>
      <c r="AT75" s="15">
        <v>1.0</v>
      </c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</row>
    <row r="76">
      <c r="A76" s="79" t="s">
        <v>149</v>
      </c>
      <c r="B76" s="16" t="s">
        <v>129</v>
      </c>
      <c r="C76" s="17" t="s">
        <v>145</v>
      </c>
      <c r="D76" s="42">
        <v>102.0</v>
      </c>
      <c r="E76" s="18">
        <f t="shared" si="1"/>
        <v>0.02941176471</v>
      </c>
      <c r="F76" s="28"/>
      <c r="G76" s="29"/>
      <c r="H76" s="20">
        <v>45184.0</v>
      </c>
      <c r="I76" s="29"/>
      <c r="J76" s="29"/>
      <c r="K76" s="29"/>
      <c r="L76" s="29"/>
      <c r="M76" s="29"/>
      <c r="N76" s="29"/>
      <c r="O76" s="29"/>
      <c r="P76" s="43"/>
      <c r="Q76" s="29"/>
      <c r="R76" s="29"/>
      <c r="S76" s="29"/>
      <c r="T76" s="29"/>
      <c r="U76" s="29"/>
      <c r="V76" s="29"/>
      <c r="W76" s="29"/>
      <c r="X76" s="29"/>
      <c r="Y76" s="20">
        <v>45315.0</v>
      </c>
      <c r="Z76" s="43"/>
      <c r="AA76" s="29"/>
      <c r="AB76" s="29"/>
      <c r="AC76" s="29"/>
      <c r="AD76" s="29"/>
      <c r="AE76" s="29"/>
      <c r="AF76" s="29"/>
      <c r="AG76" s="29"/>
      <c r="AH76" s="29"/>
      <c r="AI76" s="43"/>
      <c r="AJ76" s="29"/>
      <c r="AK76" s="29"/>
      <c r="AL76" s="29"/>
      <c r="AM76" s="20">
        <v>45420.0</v>
      </c>
      <c r="AN76" s="29"/>
      <c r="AO76" s="29"/>
      <c r="AP76" s="25">
        <f t="shared" si="2"/>
        <v>3</v>
      </c>
      <c r="AQ76" s="30"/>
      <c r="AR76" s="15">
        <f t="shared" si="3"/>
        <v>2</v>
      </c>
      <c r="AS76" s="30"/>
      <c r="AT76" s="15">
        <v>1.0</v>
      </c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</row>
    <row r="77">
      <c r="A77" s="17" t="s">
        <v>150</v>
      </c>
      <c r="B77" s="16" t="s">
        <v>123</v>
      </c>
      <c r="C77" s="17" t="s">
        <v>145</v>
      </c>
      <c r="D77" s="17">
        <v>68.0</v>
      </c>
      <c r="E77" s="18">
        <f t="shared" si="1"/>
        <v>0.01470588235</v>
      </c>
      <c r="F77" s="28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0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0"/>
      <c r="AG77" s="29"/>
      <c r="AH77" s="29"/>
      <c r="AI77" s="29"/>
      <c r="AJ77" s="29"/>
      <c r="AK77" s="29"/>
      <c r="AL77" s="29"/>
      <c r="AM77" s="29"/>
      <c r="AN77" s="20"/>
      <c r="AO77" s="20">
        <v>45433.0</v>
      </c>
      <c r="AP77" s="25">
        <f t="shared" si="2"/>
        <v>1</v>
      </c>
      <c r="AQ77" s="30"/>
      <c r="AR77" s="15">
        <f t="shared" si="3"/>
        <v>0</v>
      </c>
      <c r="AS77" s="30"/>
      <c r="AT77" s="15">
        <v>1.0</v>
      </c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</row>
    <row r="78">
      <c r="A78" s="17" t="s">
        <v>151</v>
      </c>
      <c r="B78" s="16" t="s">
        <v>125</v>
      </c>
      <c r="C78" s="17" t="s">
        <v>145</v>
      </c>
      <c r="D78" s="17">
        <v>34.0</v>
      </c>
      <c r="E78" s="18">
        <f t="shared" si="1"/>
        <v>0.05882352941</v>
      </c>
      <c r="F78" s="28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0"/>
      <c r="T78" s="20">
        <v>45279.0</v>
      </c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0"/>
      <c r="AG78" s="29"/>
      <c r="AH78" s="29"/>
      <c r="AI78" s="29"/>
      <c r="AJ78" s="29"/>
      <c r="AK78" s="20"/>
      <c r="AL78" s="29"/>
      <c r="AM78" s="20">
        <v>45426.0</v>
      </c>
      <c r="AN78" s="20"/>
      <c r="AO78" s="29"/>
      <c r="AP78" s="25">
        <f t="shared" si="2"/>
        <v>2</v>
      </c>
      <c r="AQ78" s="30"/>
      <c r="AR78" s="15">
        <f t="shared" si="3"/>
        <v>1</v>
      </c>
      <c r="AS78" s="30"/>
      <c r="AT78" s="15">
        <v>1.0</v>
      </c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</row>
    <row r="79">
      <c r="A79" s="17" t="s">
        <v>74</v>
      </c>
      <c r="B79" s="16" t="s">
        <v>47</v>
      </c>
      <c r="C79" s="17" t="s">
        <v>145</v>
      </c>
      <c r="D79" s="17">
        <v>34.0</v>
      </c>
      <c r="E79" s="18">
        <f t="shared" si="1"/>
        <v>0.02941176471</v>
      </c>
      <c r="F79" s="28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0"/>
      <c r="AG79" s="29"/>
      <c r="AH79" s="29"/>
      <c r="AI79" s="29"/>
      <c r="AJ79" s="29"/>
      <c r="AK79" s="20"/>
      <c r="AL79" s="29"/>
      <c r="AM79" s="29"/>
      <c r="AN79" s="29"/>
      <c r="AO79" s="20">
        <v>45435.0</v>
      </c>
      <c r="AP79" s="25">
        <f t="shared" si="2"/>
        <v>1</v>
      </c>
      <c r="AQ79" s="17"/>
      <c r="AR79" s="15">
        <f t="shared" si="3"/>
        <v>0</v>
      </c>
      <c r="AS79" s="30"/>
      <c r="AT79" s="15">
        <v>1.0</v>
      </c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</row>
    <row r="80">
      <c r="A80" s="17" t="s">
        <v>80</v>
      </c>
      <c r="B80" s="16" t="s">
        <v>81</v>
      </c>
      <c r="C80" s="17" t="s">
        <v>145</v>
      </c>
      <c r="D80" s="17">
        <v>68.0</v>
      </c>
      <c r="E80" s="18">
        <f t="shared" si="1"/>
        <v>0.02941176471</v>
      </c>
      <c r="F80" s="28"/>
      <c r="G80" s="29"/>
      <c r="H80" s="29"/>
      <c r="I80" s="29"/>
      <c r="J80" s="29"/>
      <c r="K80" s="29"/>
      <c r="L80" s="20">
        <v>45215.0</v>
      </c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0"/>
      <c r="AJ80" s="29"/>
      <c r="AK80" s="29"/>
      <c r="AL80" s="20">
        <v>45422.0</v>
      </c>
      <c r="AM80" s="29"/>
      <c r="AN80" s="20"/>
      <c r="AO80" s="29"/>
      <c r="AP80" s="25">
        <f t="shared" si="2"/>
        <v>2</v>
      </c>
      <c r="AQ80" s="17"/>
      <c r="AR80" s="15">
        <f t="shared" si="3"/>
        <v>1</v>
      </c>
      <c r="AS80" s="30"/>
      <c r="AT80" s="15">
        <v>1.0</v>
      </c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</row>
    <row r="81">
      <c r="A81" s="17" t="s">
        <v>126</v>
      </c>
      <c r="B81" s="16" t="s">
        <v>46</v>
      </c>
      <c r="C81" s="17" t="s">
        <v>145</v>
      </c>
      <c r="D81" s="17">
        <v>68.0</v>
      </c>
      <c r="E81" s="18">
        <f t="shared" si="1"/>
        <v>0.01470588235</v>
      </c>
      <c r="F81" s="28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0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0"/>
      <c r="AM81" s="20">
        <v>45428.0</v>
      </c>
      <c r="AN81" s="29"/>
      <c r="AO81" s="20"/>
      <c r="AP81" s="25">
        <f t="shared" si="2"/>
        <v>1</v>
      </c>
      <c r="AQ81" s="30"/>
      <c r="AR81" s="15">
        <f t="shared" si="3"/>
        <v>0</v>
      </c>
      <c r="AS81" s="30"/>
      <c r="AT81" s="15">
        <v>1.0</v>
      </c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</row>
    <row r="82">
      <c r="A82" s="17" t="s">
        <v>113</v>
      </c>
      <c r="B82" s="16" t="s">
        <v>26</v>
      </c>
      <c r="C82" s="17" t="s">
        <v>152</v>
      </c>
      <c r="D82" s="17">
        <v>204.0</v>
      </c>
      <c r="E82" s="18">
        <f t="shared" si="1"/>
        <v>0.06862745098</v>
      </c>
      <c r="F82" s="19"/>
      <c r="G82" s="20">
        <v>45181.0</v>
      </c>
      <c r="H82" s="20"/>
      <c r="I82" s="29"/>
      <c r="J82" s="20"/>
      <c r="K82" s="29"/>
      <c r="L82" s="20">
        <v>45217.0</v>
      </c>
      <c r="M82" s="80"/>
      <c r="N82" s="29"/>
      <c r="O82" s="20">
        <v>45245.0</v>
      </c>
      <c r="P82" s="20">
        <v>45251.0</v>
      </c>
      <c r="Q82" s="80"/>
      <c r="R82" s="29"/>
      <c r="S82" s="20">
        <v>45271.0</v>
      </c>
      <c r="T82" s="20"/>
      <c r="U82" s="20">
        <v>45287.0</v>
      </c>
      <c r="V82" s="29"/>
      <c r="W82" s="81"/>
      <c r="X82" s="20">
        <v>45309.0</v>
      </c>
      <c r="Y82" s="20">
        <v>45321.0</v>
      </c>
      <c r="Z82" s="29"/>
      <c r="AA82" s="29"/>
      <c r="AB82" s="29"/>
      <c r="AC82" s="20">
        <v>45348.0</v>
      </c>
      <c r="AD82" s="20"/>
      <c r="AE82" s="20">
        <v>45362.0</v>
      </c>
      <c r="AF82" s="20"/>
      <c r="AG82" s="29"/>
      <c r="AH82" s="20"/>
      <c r="AI82" s="20">
        <v>45391.0</v>
      </c>
      <c r="AJ82" s="29"/>
      <c r="AK82" s="29"/>
      <c r="AL82" s="29"/>
      <c r="AM82" s="20">
        <v>45418.0</v>
      </c>
      <c r="AN82" s="20">
        <v>45425.0</v>
      </c>
      <c r="AO82" s="20">
        <v>45434.0</v>
      </c>
      <c r="AP82" s="25">
        <f t="shared" si="2"/>
        <v>14</v>
      </c>
      <c r="AQ82" s="17">
        <v>1.0</v>
      </c>
      <c r="AR82" s="15">
        <f t="shared" si="3"/>
        <v>13</v>
      </c>
      <c r="AS82" s="30"/>
      <c r="AT82" s="15">
        <v>1.0</v>
      </c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</row>
    <row r="83">
      <c r="A83" s="17" t="s">
        <v>113</v>
      </c>
      <c r="B83" s="16" t="s">
        <v>114</v>
      </c>
      <c r="C83" s="17" t="s">
        <v>152</v>
      </c>
      <c r="D83" s="17">
        <v>102.0</v>
      </c>
      <c r="E83" s="18">
        <f t="shared" si="1"/>
        <v>0.01960784314</v>
      </c>
      <c r="F83" s="28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0">
        <v>45314.0</v>
      </c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0">
        <v>45419.0</v>
      </c>
      <c r="AN83" s="29"/>
      <c r="AO83" s="29"/>
      <c r="AP83" s="25">
        <f t="shared" si="2"/>
        <v>2</v>
      </c>
      <c r="AQ83" s="30"/>
      <c r="AR83" s="15">
        <f t="shared" si="3"/>
        <v>1</v>
      </c>
      <c r="AS83" s="30"/>
      <c r="AT83" s="15">
        <v>1.0</v>
      </c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</row>
    <row r="84">
      <c r="A84" s="17" t="s">
        <v>72</v>
      </c>
      <c r="B84" s="16" t="s">
        <v>115</v>
      </c>
      <c r="C84" s="15" t="s">
        <v>152</v>
      </c>
      <c r="D84" s="15">
        <v>68.0</v>
      </c>
      <c r="E84" s="18">
        <f t="shared" si="1"/>
        <v>0.02941176471</v>
      </c>
      <c r="F84" s="28"/>
      <c r="G84" s="29"/>
      <c r="H84" s="29"/>
      <c r="I84" s="29"/>
      <c r="J84" s="29"/>
      <c r="K84" s="29"/>
      <c r="L84" s="29"/>
      <c r="M84" s="20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0"/>
      <c r="AD84" s="29"/>
      <c r="AE84" s="29"/>
      <c r="AF84" s="29"/>
      <c r="AG84" s="29"/>
      <c r="AH84" s="29"/>
      <c r="AI84" s="29"/>
      <c r="AJ84" s="36">
        <v>45401.0</v>
      </c>
      <c r="AK84" s="29"/>
      <c r="AL84" s="29"/>
      <c r="AM84" s="29"/>
      <c r="AN84" s="20">
        <v>45429.0</v>
      </c>
      <c r="AO84" s="29"/>
      <c r="AP84" s="25">
        <f t="shared" si="2"/>
        <v>2</v>
      </c>
      <c r="AQ84" s="17">
        <v>1.0</v>
      </c>
      <c r="AR84" s="15">
        <f t="shared" si="3"/>
        <v>1</v>
      </c>
      <c r="AS84" s="15"/>
      <c r="AT84" s="15">
        <v>1.0</v>
      </c>
      <c r="AU84" s="15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</row>
    <row r="85">
      <c r="A85" s="17" t="s">
        <v>146</v>
      </c>
      <c r="B85" s="16" t="s">
        <v>153</v>
      </c>
      <c r="C85" s="17" t="s">
        <v>152</v>
      </c>
      <c r="D85" s="17">
        <v>102.0</v>
      </c>
      <c r="E85" s="18">
        <f t="shared" si="1"/>
        <v>0.08823529412</v>
      </c>
      <c r="F85" s="28"/>
      <c r="G85" s="29"/>
      <c r="H85" s="29"/>
      <c r="I85" s="29"/>
      <c r="J85" s="20">
        <v>45204.0</v>
      </c>
      <c r="K85" s="20">
        <v>45212.0</v>
      </c>
      <c r="L85" s="29"/>
      <c r="M85" s="29"/>
      <c r="N85" s="29"/>
      <c r="O85" s="29"/>
      <c r="P85" s="20">
        <v>45253.0</v>
      </c>
      <c r="Q85" s="29"/>
      <c r="R85" s="20"/>
      <c r="S85" s="29"/>
      <c r="T85" s="20"/>
      <c r="U85" s="20">
        <v>45287.0</v>
      </c>
      <c r="V85" s="29"/>
      <c r="W85" s="20">
        <v>45303.0</v>
      </c>
      <c r="X85" s="29"/>
      <c r="Y85" s="20">
        <v>45322.0</v>
      </c>
      <c r="Z85" s="29"/>
      <c r="AA85" s="29"/>
      <c r="AB85" s="29"/>
      <c r="AC85" s="29"/>
      <c r="AD85" s="29"/>
      <c r="AE85" s="29"/>
      <c r="AF85" s="29"/>
      <c r="AG85" s="29"/>
      <c r="AH85" s="20">
        <v>45386.0</v>
      </c>
      <c r="AI85" s="29"/>
      <c r="AJ85" s="29"/>
      <c r="AK85" s="29"/>
      <c r="AL85" s="29"/>
      <c r="AM85" s="29"/>
      <c r="AN85" s="20">
        <v>45427.0</v>
      </c>
      <c r="AO85" s="20">
        <v>45436.0</v>
      </c>
      <c r="AP85" s="25">
        <f t="shared" si="2"/>
        <v>9</v>
      </c>
      <c r="AQ85" s="30"/>
      <c r="AR85" s="15">
        <f t="shared" si="3"/>
        <v>8</v>
      </c>
      <c r="AS85" s="30"/>
      <c r="AT85" s="15">
        <v>1.0</v>
      </c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</row>
    <row r="86">
      <c r="A86" s="17" t="s">
        <v>64</v>
      </c>
      <c r="B86" s="16" t="s">
        <v>45</v>
      </c>
      <c r="C86" s="17" t="s">
        <v>152</v>
      </c>
      <c r="D86" s="17">
        <v>34.0</v>
      </c>
      <c r="E86" s="18">
        <f t="shared" si="1"/>
        <v>0.02941176471</v>
      </c>
      <c r="F86" s="19"/>
      <c r="G86" s="29"/>
      <c r="H86" s="20"/>
      <c r="I86" s="29"/>
      <c r="J86" s="29"/>
      <c r="K86" s="20"/>
      <c r="L86" s="29"/>
      <c r="M86" s="20"/>
      <c r="N86" s="29"/>
      <c r="O86" s="29"/>
      <c r="P86" s="29"/>
      <c r="Q86" s="29"/>
      <c r="R86" s="20"/>
      <c r="S86" s="29"/>
      <c r="T86" s="29"/>
      <c r="U86" s="29"/>
      <c r="V86" s="29"/>
      <c r="W86" s="20"/>
      <c r="X86" s="29"/>
      <c r="Y86" s="29"/>
      <c r="Z86" s="20"/>
      <c r="AA86" s="29"/>
      <c r="AB86" s="29"/>
      <c r="AC86" s="29"/>
      <c r="AD86" s="20"/>
      <c r="AE86" s="29"/>
      <c r="AF86" s="29"/>
      <c r="AG86" s="29"/>
      <c r="AH86" s="20"/>
      <c r="AI86" s="29"/>
      <c r="AJ86" s="29"/>
      <c r="AK86" s="20"/>
      <c r="AL86" s="29"/>
      <c r="AM86" s="29"/>
      <c r="AN86" s="36"/>
      <c r="AO86" s="20">
        <v>45433.0</v>
      </c>
      <c r="AP86" s="25">
        <f t="shared" si="2"/>
        <v>1</v>
      </c>
      <c r="AQ86" s="30"/>
      <c r="AR86" s="15">
        <f t="shared" si="3"/>
        <v>0</v>
      </c>
      <c r="AS86" s="30"/>
      <c r="AT86" s="15">
        <v>1.0</v>
      </c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</row>
    <row r="87">
      <c r="A87" s="42" t="s">
        <v>63</v>
      </c>
      <c r="B87" s="16" t="s">
        <v>154</v>
      </c>
      <c r="C87" s="17" t="s">
        <v>152</v>
      </c>
      <c r="D87" s="42">
        <v>34.0</v>
      </c>
      <c r="E87" s="18">
        <f t="shared" si="1"/>
        <v>0.08823529412</v>
      </c>
      <c r="F87" s="62"/>
      <c r="G87" s="29"/>
      <c r="H87" s="29"/>
      <c r="I87" s="29"/>
      <c r="J87" s="29"/>
      <c r="K87" s="43"/>
      <c r="L87" s="29"/>
      <c r="M87" s="29"/>
      <c r="N87" s="29"/>
      <c r="O87" s="72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2">
        <v>45335.0</v>
      </c>
      <c r="AB87" s="77"/>
      <c r="AC87" s="77"/>
      <c r="AD87" s="77"/>
      <c r="AE87" s="77"/>
      <c r="AF87" s="77"/>
      <c r="AG87" s="72"/>
      <c r="AH87" s="77"/>
      <c r="AI87" s="77"/>
      <c r="AJ87" s="78">
        <v>45401.0</v>
      </c>
      <c r="AK87" s="77"/>
      <c r="AL87" s="77"/>
      <c r="AM87" s="72">
        <v>45426.0</v>
      </c>
      <c r="AN87" s="77"/>
      <c r="AO87" s="29"/>
      <c r="AP87" s="25">
        <f t="shared" si="2"/>
        <v>3</v>
      </c>
      <c r="AQ87" s="30"/>
      <c r="AR87" s="15">
        <f t="shared" si="3"/>
        <v>2</v>
      </c>
      <c r="AS87" s="30"/>
      <c r="AT87" s="15">
        <v>1.0</v>
      </c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</row>
    <row r="88">
      <c r="A88" s="17" t="s">
        <v>95</v>
      </c>
      <c r="B88" s="16" t="s">
        <v>132</v>
      </c>
      <c r="C88" s="17" t="s">
        <v>152</v>
      </c>
      <c r="D88" s="17">
        <v>68.0</v>
      </c>
      <c r="E88" s="18">
        <f t="shared" si="1"/>
        <v>0.08823529412</v>
      </c>
      <c r="F88" s="28"/>
      <c r="G88" s="29"/>
      <c r="H88" s="66"/>
      <c r="I88" s="29"/>
      <c r="J88" s="36"/>
      <c r="K88" s="29"/>
      <c r="L88" s="29"/>
      <c r="M88" s="20"/>
      <c r="N88" s="29"/>
      <c r="O88" s="29"/>
      <c r="P88" s="20"/>
      <c r="Q88" s="20"/>
      <c r="R88" s="29"/>
      <c r="S88" s="20"/>
      <c r="T88" s="29"/>
      <c r="U88" s="29"/>
      <c r="V88" s="29"/>
      <c r="W88" s="29"/>
      <c r="X88" s="20"/>
      <c r="Y88" s="29"/>
      <c r="Z88" s="29"/>
      <c r="AA88" s="20">
        <v>45334.0</v>
      </c>
      <c r="AB88" s="29"/>
      <c r="AC88" s="29"/>
      <c r="AD88" s="20">
        <v>45355.0</v>
      </c>
      <c r="AE88" s="29"/>
      <c r="AF88" s="20">
        <v>45369.0</v>
      </c>
      <c r="AG88" s="29"/>
      <c r="AH88" s="20"/>
      <c r="AI88" s="20"/>
      <c r="AJ88" s="20">
        <v>45398.0</v>
      </c>
      <c r="AK88" s="20"/>
      <c r="AL88" s="20"/>
      <c r="AM88" s="20">
        <v>45425.0</v>
      </c>
      <c r="AN88" s="20">
        <v>45432.0</v>
      </c>
      <c r="AO88" s="29"/>
      <c r="AP88" s="25">
        <f t="shared" si="2"/>
        <v>6</v>
      </c>
      <c r="AQ88" s="17">
        <v>1.0</v>
      </c>
      <c r="AR88" s="15">
        <f t="shared" si="3"/>
        <v>5</v>
      </c>
      <c r="AS88" s="30"/>
      <c r="AT88" s="15">
        <v>1.0</v>
      </c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</row>
    <row r="89">
      <c r="A89" s="17" t="s">
        <v>95</v>
      </c>
      <c r="B89" s="16" t="s">
        <v>148</v>
      </c>
      <c r="C89" s="17" t="s">
        <v>152</v>
      </c>
      <c r="D89" s="17">
        <v>34.0</v>
      </c>
      <c r="E89" s="18">
        <f t="shared" si="1"/>
        <v>0.08823529412</v>
      </c>
      <c r="F89" s="28"/>
      <c r="G89" s="29"/>
      <c r="H89" s="29"/>
      <c r="I89" s="29"/>
      <c r="J89" s="29"/>
      <c r="K89" s="29"/>
      <c r="L89" s="29"/>
      <c r="M89" s="29"/>
      <c r="N89" s="29"/>
      <c r="O89" s="29"/>
      <c r="P89" s="20"/>
      <c r="Q89" s="29"/>
      <c r="R89" s="29"/>
      <c r="S89" s="29"/>
      <c r="T89" s="29"/>
      <c r="U89" s="29"/>
      <c r="V89" s="29"/>
      <c r="W89" s="29"/>
      <c r="X89" s="29"/>
      <c r="Y89" s="20">
        <v>45322.0</v>
      </c>
      <c r="Z89" s="29"/>
      <c r="AA89" s="29"/>
      <c r="AB89" s="29"/>
      <c r="AC89" s="29"/>
      <c r="AD89" s="29"/>
      <c r="AE89" s="29"/>
      <c r="AF89" s="29"/>
      <c r="AG89" s="29"/>
      <c r="AH89" s="29"/>
      <c r="AI89" s="20"/>
      <c r="AJ89" s="20">
        <v>45398.0</v>
      </c>
      <c r="AK89" s="29"/>
      <c r="AL89" s="29"/>
      <c r="AM89" s="29"/>
      <c r="AN89" s="29"/>
      <c r="AO89" s="20">
        <v>45434.0</v>
      </c>
      <c r="AP89" s="25">
        <f t="shared" si="2"/>
        <v>3</v>
      </c>
      <c r="AQ89" s="30"/>
      <c r="AR89" s="15">
        <f t="shared" si="3"/>
        <v>2</v>
      </c>
      <c r="AS89" s="30"/>
      <c r="AT89" s="15">
        <v>1.0</v>
      </c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</row>
    <row r="90">
      <c r="A90" s="42" t="s">
        <v>155</v>
      </c>
      <c r="B90" s="16" t="s">
        <v>123</v>
      </c>
      <c r="C90" s="17" t="s">
        <v>152</v>
      </c>
      <c r="D90" s="42">
        <v>68.0</v>
      </c>
      <c r="E90" s="18">
        <f t="shared" si="1"/>
        <v>0.01470588235</v>
      </c>
      <c r="F90" s="28"/>
      <c r="G90" s="29"/>
      <c r="H90" s="29"/>
      <c r="I90" s="29"/>
      <c r="J90" s="29"/>
      <c r="K90" s="29"/>
      <c r="L90" s="29"/>
      <c r="M90" s="29"/>
      <c r="N90" s="29"/>
      <c r="O90" s="29"/>
      <c r="P90" s="43"/>
      <c r="Q90" s="29"/>
      <c r="R90" s="29"/>
      <c r="S90" s="29"/>
      <c r="T90" s="29"/>
      <c r="U90" s="29"/>
      <c r="V90" s="29"/>
      <c r="W90" s="29"/>
      <c r="X90" s="29"/>
      <c r="Y90" s="43"/>
      <c r="Z90" s="29"/>
      <c r="AA90" s="29"/>
      <c r="AB90" s="29"/>
      <c r="AC90" s="29"/>
      <c r="AD90" s="29"/>
      <c r="AE90" s="29"/>
      <c r="AF90" s="29"/>
      <c r="AG90" s="29"/>
      <c r="AH90" s="29"/>
      <c r="AI90" s="43"/>
      <c r="AJ90" s="29"/>
      <c r="AK90" s="29"/>
      <c r="AL90" s="29"/>
      <c r="AM90" s="20">
        <v>45428.0</v>
      </c>
      <c r="AN90" s="29"/>
      <c r="AO90" s="29"/>
      <c r="AP90" s="25">
        <f t="shared" si="2"/>
        <v>1</v>
      </c>
      <c r="AQ90" s="30"/>
      <c r="AR90" s="15">
        <f t="shared" si="3"/>
        <v>0</v>
      </c>
      <c r="AS90" s="30"/>
      <c r="AT90" s="15">
        <v>1.0</v>
      </c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</row>
    <row r="91">
      <c r="A91" s="67" t="s">
        <v>151</v>
      </c>
      <c r="B91" s="31" t="s">
        <v>125</v>
      </c>
      <c r="C91" s="82" t="s">
        <v>152</v>
      </c>
      <c r="D91" s="83">
        <v>34.0</v>
      </c>
      <c r="E91" s="70">
        <f t="shared" si="1"/>
        <v>0.05882352941</v>
      </c>
      <c r="F91" s="71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2">
        <v>45279.0</v>
      </c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8">
        <v>45419.0</v>
      </c>
      <c r="AM91" s="84"/>
      <c r="AN91" s="77"/>
      <c r="AO91" s="77"/>
      <c r="AP91" s="25">
        <f t="shared" si="2"/>
        <v>2</v>
      </c>
      <c r="AQ91" s="76"/>
      <c r="AR91" s="15">
        <f t="shared" si="3"/>
        <v>1</v>
      </c>
      <c r="AS91" s="76"/>
      <c r="AT91" s="15">
        <v>1.0</v>
      </c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</row>
    <row r="92">
      <c r="A92" s="17" t="s">
        <v>74</v>
      </c>
      <c r="B92" s="16" t="s">
        <v>47</v>
      </c>
      <c r="C92" s="17" t="s">
        <v>152</v>
      </c>
      <c r="D92" s="17">
        <v>34.0</v>
      </c>
      <c r="E92" s="18">
        <f t="shared" si="1"/>
        <v>0.02941176471</v>
      </c>
      <c r="F92" s="28"/>
      <c r="G92" s="29"/>
      <c r="H92" s="29"/>
      <c r="I92" s="29"/>
      <c r="J92" s="29"/>
      <c r="K92" s="29"/>
      <c r="L92" s="20"/>
      <c r="M92" s="29"/>
      <c r="N92" s="29"/>
      <c r="O92" s="29"/>
      <c r="P92" s="29"/>
      <c r="Q92" s="29"/>
      <c r="R92" s="29"/>
      <c r="S92" s="20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0"/>
      <c r="AG92" s="29"/>
      <c r="AH92" s="29"/>
      <c r="AI92" s="29"/>
      <c r="AJ92" s="29"/>
      <c r="AK92" s="20"/>
      <c r="AL92" s="29"/>
      <c r="AM92" s="29"/>
      <c r="AN92" s="29"/>
      <c r="AO92" s="20">
        <v>45436.0</v>
      </c>
      <c r="AP92" s="25">
        <f t="shared" si="2"/>
        <v>1</v>
      </c>
      <c r="AQ92" s="30"/>
      <c r="AR92" s="15">
        <f t="shared" si="3"/>
        <v>0</v>
      </c>
      <c r="AS92" s="30"/>
      <c r="AT92" s="15">
        <v>1.0</v>
      </c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</row>
    <row r="93">
      <c r="A93" s="17" t="s">
        <v>80</v>
      </c>
      <c r="B93" s="16" t="s">
        <v>81</v>
      </c>
      <c r="C93" s="17" t="s">
        <v>152</v>
      </c>
      <c r="D93" s="17">
        <v>68.0</v>
      </c>
      <c r="E93" s="18">
        <f t="shared" si="1"/>
        <v>0.02941176471</v>
      </c>
      <c r="F93" s="28"/>
      <c r="G93" s="29"/>
      <c r="H93" s="29"/>
      <c r="I93" s="29"/>
      <c r="J93" s="29"/>
      <c r="K93" s="29"/>
      <c r="L93" s="20">
        <v>45215.0</v>
      </c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0"/>
      <c r="AG93" s="29"/>
      <c r="AH93" s="29"/>
      <c r="AI93" s="29"/>
      <c r="AJ93" s="29"/>
      <c r="AK93" s="20"/>
      <c r="AL93" s="20">
        <v>45422.0</v>
      </c>
      <c r="AM93" s="29"/>
      <c r="AN93" s="29"/>
      <c r="AO93" s="29"/>
      <c r="AP93" s="25">
        <f t="shared" si="2"/>
        <v>2</v>
      </c>
      <c r="AQ93" s="17"/>
      <c r="AR93" s="15">
        <f t="shared" si="3"/>
        <v>1</v>
      </c>
      <c r="AS93" s="30"/>
      <c r="AT93" s="15">
        <v>1.0</v>
      </c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</row>
    <row r="94">
      <c r="A94" s="17" t="s">
        <v>126</v>
      </c>
      <c r="B94" s="16" t="s">
        <v>46</v>
      </c>
      <c r="C94" s="17" t="s">
        <v>152</v>
      </c>
      <c r="D94" s="17">
        <v>68.0</v>
      </c>
      <c r="E94" s="18">
        <f t="shared" si="1"/>
        <v>0.01470588235</v>
      </c>
      <c r="F94" s="28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0"/>
      <c r="AJ94" s="29"/>
      <c r="AK94" s="29"/>
      <c r="AL94" s="20">
        <v>45414.0</v>
      </c>
      <c r="AM94" s="20"/>
      <c r="AN94" s="20"/>
      <c r="AO94" s="29"/>
      <c r="AP94" s="25">
        <f t="shared" si="2"/>
        <v>1</v>
      </c>
      <c r="AQ94" s="17"/>
      <c r="AR94" s="15">
        <f t="shared" si="3"/>
        <v>0</v>
      </c>
      <c r="AS94" s="30"/>
      <c r="AT94" s="15">
        <v>1.0</v>
      </c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</row>
    <row r="95">
      <c r="A95" s="17" t="s">
        <v>136</v>
      </c>
      <c r="B95" s="16" t="s">
        <v>117</v>
      </c>
      <c r="C95" s="17" t="s">
        <v>152</v>
      </c>
      <c r="D95" s="17">
        <v>170.0</v>
      </c>
      <c r="E95" s="18">
        <f t="shared" si="1"/>
        <v>0.03529411765</v>
      </c>
      <c r="F95" s="28"/>
      <c r="G95" s="29"/>
      <c r="H95" s="29"/>
      <c r="I95" s="29"/>
      <c r="J95" s="29"/>
      <c r="K95" s="20">
        <v>45211.0</v>
      </c>
      <c r="L95" s="29"/>
      <c r="M95" s="29"/>
      <c r="N95" s="29"/>
      <c r="O95" s="29"/>
      <c r="P95" s="29"/>
      <c r="Q95" s="29"/>
      <c r="R95" s="20"/>
      <c r="S95" s="20">
        <v>45272.0</v>
      </c>
      <c r="T95" s="20"/>
      <c r="U95" s="29"/>
      <c r="V95" s="29"/>
      <c r="W95" s="29"/>
      <c r="X95" s="29"/>
      <c r="Y95" s="20">
        <v>45317.0</v>
      </c>
      <c r="Z95" s="20"/>
      <c r="AA95" s="29"/>
      <c r="AB95" s="29"/>
      <c r="AC95" s="29"/>
      <c r="AD95" s="29"/>
      <c r="AE95" s="29"/>
      <c r="AF95" s="29"/>
      <c r="AG95" s="29"/>
      <c r="AH95" s="20">
        <v>45384.0</v>
      </c>
      <c r="AI95" s="20">
        <v>45393.0</v>
      </c>
      <c r="AJ95" s="29"/>
      <c r="AK95" s="29"/>
      <c r="AL95" s="29"/>
      <c r="AM95" s="29"/>
      <c r="AN95" s="20"/>
      <c r="AO95" s="20">
        <v>45432.0</v>
      </c>
      <c r="AP95" s="25">
        <f t="shared" si="2"/>
        <v>6</v>
      </c>
      <c r="AQ95" s="17">
        <v>1.0</v>
      </c>
      <c r="AR95" s="15">
        <f t="shared" si="3"/>
        <v>5</v>
      </c>
      <c r="AS95" s="30"/>
      <c r="AT95" s="15">
        <v>1.0</v>
      </c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</row>
    <row r="96">
      <c r="A96" s="17" t="s">
        <v>72</v>
      </c>
      <c r="B96" s="16" t="s">
        <v>115</v>
      </c>
      <c r="C96" s="15" t="s">
        <v>156</v>
      </c>
      <c r="D96" s="15">
        <v>68.0</v>
      </c>
      <c r="E96" s="18">
        <f t="shared" si="1"/>
        <v>0.02941176471</v>
      </c>
      <c r="F96" s="28"/>
      <c r="G96" s="29"/>
      <c r="H96" s="29"/>
      <c r="I96" s="29"/>
      <c r="J96" s="29"/>
      <c r="K96" s="29"/>
      <c r="L96" s="29"/>
      <c r="M96" s="20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0"/>
      <c r="AD96" s="29"/>
      <c r="AE96" s="29"/>
      <c r="AF96" s="29"/>
      <c r="AG96" s="29"/>
      <c r="AH96" s="29"/>
      <c r="AI96" s="29"/>
      <c r="AJ96" s="78">
        <v>45401.0</v>
      </c>
      <c r="AK96" s="29"/>
      <c r="AL96" s="29"/>
      <c r="AM96" s="29"/>
      <c r="AN96" s="20">
        <v>45428.0</v>
      </c>
      <c r="AO96" s="29"/>
      <c r="AP96" s="25">
        <f t="shared" si="2"/>
        <v>2</v>
      </c>
      <c r="AQ96" s="30"/>
      <c r="AR96" s="15">
        <f t="shared" si="3"/>
        <v>1</v>
      </c>
      <c r="AS96" s="15"/>
      <c r="AT96" s="15">
        <v>1.0</v>
      </c>
      <c r="AU96" s="15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</row>
    <row r="97">
      <c r="A97" s="17" t="s">
        <v>142</v>
      </c>
      <c r="B97" s="16" t="s">
        <v>78</v>
      </c>
      <c r="C97" s="17" t="s">
        <v>156</v>
      </c>
      <c r="D97" s="17">
        <v>204.0</v>
      </c>
      <c r="E97" s="18">
        <f t="shared" si="1"/>
        <v>0.07352941176</v>
      </c>
      <c r="F97" s="43"/>
      <c r="G97" s="65">
        <v>47374.0</v>
      </c>
      <c r="H97" s="43"/>
      <c r="I97" s="43"/>
      <c r="J97" s="43"/>
      <c r="K97" s="65">
        <v>45202.0</v>
      </c>
      <c r="L97" s="65">
        <v>45218.0</v>
      </c>
      <c r="M97" s="43"/>
      <c r="N97" s="43"/>
      <c r="O97" s="65">
        <v>45246.0</v>
      </c>
      <c r="P97" s="65">
        <v>45252.0</v>
      </c>
      <c r="Q97" s="43"/>
      <c r="R97" s="43"/>
      <c r="S97" s="43"/>
      <c r="T97" s="65">
        <v>45272.0</v>
      </c>
      <c r="U97" s="65">
        <v>45288.0</v>
      </c>
      <c r="V97" s="43"/>
      <c r="W97" s="65"/>
      <c r="X97" s="65">
        <v>45317.0</v>
      </c>
      <c r="Y97" s="65">
        <v>45321.0</v>
      </c>
      <c r="Z97" s="43"/>
      <c r="AA97" s="43"/>
      <c r="AB97" s="65"/>
      <c r="AC97" s="65">
        <v>45348.0</v>
      </c>
      <c r="AD97" s="65"/>
      <c r="AE97" s="65">
        <v>45358.0</v>
      </c>
      <c r="AF97" s="43"/>
      <c r="AG97" s="43"/>
      <c r="AH97" s="65">
        <v>45386.0</v>
      </c>
      <c r="AI97" s="43">
        <v>45391.0</v>
      </c>
      <c r="AJ97" s="43"/>
      <c r="AK97" s="43"/>
      <c r="AL97" s="65">
        <v>45414.0</v>
      </c>
      <c r="AM97" s="65"/>
      <c r="AN97" s="65">
        <v>45426.0</v>
      </c>
      <c r="AO97" s="43"/>
      <c r="AP97" s="25">
        <f t="shared" si="2"/>
        <v>15</v>
      </c>
      <c r="AQ97" s="17">
        <v>1.0</v>
      </c>
      <c r="AR97" s="15">
        <f t="shared" si="3"/>
        <v>14</v>
      </c>
      <c r="AS97" s="30"/>
      <c r="AT97" s="15">
        <v>1.0</v>
      </c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</row>
    <row r="98">
      <c r="A98" s="17" t="s">
        <v>142</v>
      </c>
      <c r="B98" s="16" t="s">
        <v>102</v>
      </c>
      <c r="C98" s="17" t="s">
        <v>156</v>
      </c>
      <c r="D98" s="17">
        <v>102.0</v>
      </c>
      <c r="E98" s="18">
        <f t="shared" si="1"/>
        <v>0.009803921569</v>
      </c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65">
        <v>45314.0</v>
      </c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65"/>
      <c r="AJ98" s="43"/>
      <c r="AK98" s="43"/>
      <c r="AL98" s="43"/>
      <c r="AM98" s="43"/>
      <c r="AN98" s="43"/>
      <c r="AO98" s="43"/>
      <c r="AP98" s="25">
        <f t="shared" si="2"/>
        <v>1</v>
      </c>
      <c r="AQ98" s="30"/>
      <c r="AR98" s="15">
        <f t="shared" si="3"/>
        <v>0</v>
      </c>
      <c r="AS98" s="30"/>
      <c r="AT98" s="15">
        <v>1.0</v>
      </c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</row>
    <row r="99">
      <c r="A99" s="17" t="s">
        <v>157</v>
      </c>
      <c r="B99" s="16" t="s">
        <v>69</v>
      </c>
      <c r="C99" s="17" t="s">
        <v>156</v>
      </c>
      <c r="D99" s="17">
        <v>102.0</v>
      </c>
      <c r="E99" s="18">
        <f t="shared" si="1"/>
        <v>0.08823529412</v>
      </c>
      <c r="F99" s="43"/>
      <c r="G99" s="43"/>
      <c r="H99" s="43"/>
      <c r="I99" s="43"/>
      <c r="J99" s="43"/>
      <c r="K99" s="43">
        <v>45203.0</v>
      </c>
      <c r="L99" s="43"/>
      <c r="M99" s="43"/>
      <c r="N99" s="43"/>
      <c r="O99" s="43"/>
      <c r="P99" s="43">
        <v>45251.0</v>
      </c>
      <c r="Q99" s="43"/>
      <c r="R99" s="43">
        <v>45266.0</v>
      </c>
      <c r="S99" s="43"/>
      <c r="T99" s="43"/>
      <c r="U99" s="43">
        <v>45286.0</v>
      </c>
      <c r="V99" s="43"/>
      <c r="W99" s="43">
        <v>45307.0</v>
      </c>
      <c r="X99" s="43"/>
      <c r="Y99" s="43">
        <v>45322.0</v>
      </c>
      <c r="Z99" s="43"/>
      <c r="AA99" s="43"/>
      <c r="AB99" s="43"/>
      <c r="AC99" s="43"/>
      <c r="AD99" s="43"/>
      <c r="AE99" s="43"/>
      <c r="AF99" s="43"/>
      <c r="AG99" s="43"/>
      <c r="AH99" s="43">
        <v>45385.0</v>
      </c>
      <c r="AI99" s="43"/>
      <c r="AJ99" s="43"/>
      <c r="AK99" s="43"/>
      <c r="AL99" s="43">
        <v>45418.0</v>
      </c>
      <c r="AM99" s="43"/>
      <c r="AN99" s="43"/>
      <c r="AO99" s="43">
        <v>45433.0</v>
      </c>
      <c r="AP99" s="25">
        <f t="shared" si="2"/>
        <v>9</v>
      </c>
      <c r="AQ99" s="17">
        <v>0.0</v>
      </c>
      <c r="AR99" s="15">
        <f t="shared" si="3"/>
        <v>8</v>
      </c>
      <c r="AS99" s="30"/>
      <c r="AT99" s="15">
        <v>1.0</v>
      </c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</row>
    <row r="100">
      <c r="A100" s="17" t="s">
        <v>64</v>
      </c>
      <c r="B100" s="16" t="s">
        <v>45</v>
      </c>
      <c r="C100" s="17" t="s">
        <v>156</v>
      </c>
      <c r="D100" s="17">
        <v>34.0</v>
      </c>
      <c r="E100" s="18">
        <f t="shared" si="1"/>
        <v>0.02941176471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>
        <v>45435.0</v>
      </c>
      <c r="AP100" s="25">
        <f t="shared" si="2"/>
        <v>1</v>
      </c>
      <c r="AQ100" s="30"/>
      <c r="AR100" s="15">
        <f t="shared" si="3"/>
        <v>0</v>
      </c>
      <c r="AS100" s="30"/>
      <c r="AT100" s="15">
        <v>1.0</v>
      </c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</row>
    <row r="101">
      <c r="A101" s="42" t="s">
        <v>63</v>
      </c>
      <c r="B101" s="16" t="s">
        <v>154</v>
      </c>
      <c r="C101" s="17" t="s">
        <v>156</v>
      </c>
      <c r="D101" s="42">
        <v>34.0</v>
      </c>
      <c r="E101" s="18">
        <f t="shared" si="1"/>
        <v>0.08823529412</v>
      </c>
      <c r="F101" s="62"/>
      <c r="G101" s="29"/>
      <c r="H101" s="29"/>
      <c r="I101" s="29"/>
      <c r="J101" s="29"/>
      <c r="K101" s="43"/>
      <c r="L101" s="29"/>
      <c r="M101" s="29"/>
      <c r="N101" s="29"/>
      <c r="O101" s="72"/>
      <c r="P101" s="77"/>
      <c r="Q101" s="77"/>
      <c r="R101" s="78">
        <v>45265.0</v>
      </c>
      <c r="S101" s="85"/>
      <c r="T101" s="77"/>
      <c r="U101" s="77"/>
      <c r="V101" s="77"/>
      <c r="W101" s="77"/>
      <c r="X101" s="77"/>
      <c r="Y101" s="77"/>
      <c r="Z101" s="77"/>
      <c r="AA101" s="72">
        <v>45335.0</v>
      </c>
      <c r="AB101" s="77"/>
      <c r="AC101" s="77"/>
      <c r="AD101" s="77"/>
      <c r="AE101" s="77"/>
      <c r="AF101" s="77"/>
      <c r="AG101" s="72"/>
      <c r="AH101" s="77"/>
      <c r="AI101" s="78"/>
      <c r="AJ101" s="78">
        <v>45401.0</v>
      </c>
      <c r="AK101" s="77"/>
      <c r="AL101" s="77"/>
      <c r="AM101" s="72"/>
      <c r="AN101" s="77"/>
      <c r="AO101" s="29"/>
      <c r="AP101" s="25">
        <f t="shared" si="2"/>
        <v>3</v>
      </c>
      <c r="AQ101" s="17">
        <v>1.0</v>
      </c>
      <c r="AR101" s="15">
        <f t="shared" si="3"/>
        <v>2</v>
      </c>
      <c r="AS101" s="30"/>
      <c r="AT101" s="15">
        <v>1.0</v>
      </c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</row>
    <row r="102">
      <c r="A102" s="27" t="s">
        <v>95</v>
      </c>
      <c r="B102" s="16" t="s">
        <v>132</v>
      </c>
      <c r="C102" s="17" t="s">
        <v>156</v>
      </c>
      <c r="D102" s="17">
        <v>68.0</v>
      </c>
      <c r="E102" s="18">
        <f t="shared" si="1"/>
        <v>0.08823529412</v>
      </c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>
        <v>45257.0</v>
      </c>
      <c r="R102" s="43"/>
      <c r="S102" s="43"/>
      <c r="T102" s="43"/>
      <c r="U102" s="43"/>
      <c r="V102" s="43"/>
      <c r="W102" s="43"/>
      <c r="X102" s="43"/>
      <c r="Y102" s="43"/>
      <c r="Z102" s="43"/>
      <c r="AA102" s="43">
        <v>45334.0</v>
      </c>
      <c r="AB102" s="43"/>
      <c r="AC102" s="43"/>
      <c r="AD102" s="43">
        <v>45355.0</v>
      </c>
      <c r="AE102" s="43"/>
      <c r="AF102" s="86">
        <v>45369.0</v>
      </c>
      <c r="AG102" s="26"/>
      <c r="AH102" s="20"/>
      <c r="AI102" s="86"/>
      <c r="AJ102" s="43">
        <v>45398.0</v>
      </c>
      <c r="AK102" s="43"/>
      <c r="AL102" s="43"/>
      <c r="AM102" s="43">
        <v>45425.0</v>
      </c>
      <c r="AN102" s="43"/>
      <c r="AO102" s="43"/>
      <c r="AP102" s="25">
        <f t="shared" si="2"/>
        <v>6</v>
      </c>
      <c r="AQ102" s="17"/>
      <c r="AR102" s="15">
        <f t="shared" si="3"/>
        <v>5</v>
      </c>
      <c r="AS102" s="30"/>
      <c r="AT102" s="15">
        <v>1.0</v>
      </c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</row>
    <row r="103">
      <c r="A103" s="17" t="s">
        <v>95</v>
      </c>
      <c r="B103" s="16" t="s">
        <v>148</v>
      </c>
      <c r="C103" s="17" t="s">
        <v>156</v>
      </c>
      <c r="D103" s="17">
        <v>34.0</v>
      </c>
      <c r="E103" s="18">
        <f t="shared" si="1"/>
        <v>0.08823529412</v>
      </c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>
        <v>45324.0</v>
      </c>
      <c r="AA103" s="43"/>
      <c r="AB103" s="43"/>
      <c r="AC103" s="43"/>
      <c r="AD103" s="43"/>
      <c r="AE103" s="43"/>
      <c r="AF103" s="43"/>
      <c r="AG103" s="43"/>
      <c r="AH103" s="43"/>
      <c r="AI103" s="43"/>
      <c r="AJ103" s="43">
        <v>45398.0</v>
      </c>
      <c r="AK103" s="43"/>
      <c r="AL103" s="43"/>
      <c r="AM103" s="43"/>
      <c r="AN103" s="43"/>
      <c r="AO103" s="43">
        <v>45436.0</v>
      </c>
      <c r="AP103" s="25">
        <f t="shared" si="2"/>
        <v>3</v>
      </c>
      <c r="AQ103" s="17">
        <v>1.0</v>
      </c>
      <c r="AR103" s="15">
        <f t="shared" si="3"/>
        <v>2</v>
      </c>
      <c r="AS103" s="30"/>
      <c r="AT103" s="15">
        <v>1.0</v>
      </c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</row>
    <row r="104">
      <c r="A104" s="42" t="s">
        <v>122</v>
      </c>
      <c r="B104" s="16" t="s">
        <v>123</v>
      </c>
      <c r="C104" s="17" t="s">
        <v>156</v>
      </c>
      <c r="D104" s="42">
        <v>68.0</v>
      </c>
      <c r="E104" s="18">
        <f t="shared" si="1"/>
        <v>0.01470588235</v>
      </c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>
        <v>45427.0</v>
      </c>
      <c r="AN104" s="43"/>
      <c r="AO104" s="43"/>
      <c r="AP104" s="25">
        <f t="shared" si="2"/>
        <v>1</v>
      </c>
      <c r="AQ104" s="30"/>
      <c r="AR104" s="15">
        <f t="shared" si="3"/>
        <v>0</v>
      </c>
      <c r="AS104" s="30"/>
      <c r="AT104" s="15">
        <v>1.0</v>
      </c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</row>
    <row r="105">
      <c r="A105" s="17" t="s">
        <v>151</v>
      </c>
      <c r="B105" s="16" t="s">
        <v>125</v>
      </c>
      <c r="C105" s="17" t="s">
        <v>156</v>
      </c>
      <c r="D105" s="17">
        <v>34.0</v>
      </c>
      <c r="E105" s="18">
        <f t="shared" si="1"/>
        <v>0.05882352941</v>
      </c>
      <c r="F105" s="28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0"/>
      <c r="T105" s="20">
        <v>45279.0</v>
      </c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0"/>
      <c r="AG105" s="29"/>
      <c r="AH105" s="29"/>
      <c r="AI105" s="29"/>
      <c r="AJ105" s="29"/>
      <c r="AK105" s="20">
        <v>45412.0</v>
      </c>
      <c r="AL105" s="20"/>
      <c r="AM105" s="20"/>
      <c r="AN105" s="20"/>
      <c r="AO105" s="29"/>
      <c r="AP105" s="25">
        <f t="shared" si="2"/>
        <v>2</v>
      </c>
      <c r="AQ105" s="30"/>
      <c r="AR105" s="15">
        <f t="shared" si="3"/>
        <v>1</v>
      </c>
      <c r="AS105" s="30"/>
      <c r="AT105" s="15">
        <v>1.0</v>
      </c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</row>
    <row r="106">
      <c r="A106" s="17" t="s">
        <v>74</v>
      </c>
      <c r="B106" s="16" t="s">
        <v>47</v>
      </c>
      <c r="C106" s="17" t="s">
        <v>156</v>
      </c>
      <c r="D106" s="17">
        <v>34.0</v>
      </c>
      <c r="E106" s="18">
        <f t="shared" si="1"/>
        <v>0.02941176471</v>
      </c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20"/>
      <c r="AG106" s="43"/>
      <c r="AH106" s="43"/>
      <c r="AI106" s="43"/>
      <c r="AJ106" s="43"/>
      <c r="AK106" s="43"/>
      <c r="AL106" s="43"/>
      <c r="AM106" s="43"/>
      <c r="AN106" s="43">
        <v>45429.0</v>
      </c>
      <c r="AO106" s="43"/>
      <c r="AP106" s="25">
        <f t="shared" si="2"/>
        <v>1</v>
      </c>
      <c r="AQ106" s="30"/>
      <c r="AR106" s="15">
        <f t="shared" si="3"/>
        <v>0</v>
      </c>
      <c r="AS106" s="30"/>
      <c r="AT106" s="15">
        <v>1.0</v>
      </c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</row>
    <row r="107">
      <c r="A107" s="17" t="s">
        <v>80</v>
      </c>
      <c r="B107" s="16" t="s">
        <v>158</v>
      </c>
      <c r="C107" s="17" t="s">
        <v>156</v>
      </c>
      <c r="D107" s="17">
        <v>68.0</v>
      </c>
      <c r="E107" s="18">
        <f t="shared" si="1"/>
        <v>0.02941176471</v>
      </c>
      <c r="F107" s="43"/>
      <c r="G107" s="43"/>
      <c r="H107" s="43"/>
      <c r="I107" s="43"/>
      <c r="J107" s="43"/>
      <c r="K107" s="43"/>
      <c r="L107" s="43">
        <v>45215.0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20"/>
      <c r="AG107" s="43"/>
      <c r="AH107" s="43"/>
      <c r="AI107" s="43"/>
      <c r="AJ107" s="43">
        <v>45404.0</v>
      </c>
      <c r="AK107" s="43"/>
      <c r="AL107" s="43"/>
      <c r="AM107" s="43"/>
      <c r="AN107" s="43"/>
      <c r="AO107" s="43"/>
      <c r="AP107" s="25">
        <f t="shared" si="2"/>
        <v>2</v>
      </c>
      <c r="AQ107" s="17"/>
      <c r="AR107" s="15">
        <f t="shared" si="3"/>
        <v>1</v>
      </c>
      <c r="AS107" s="30"/>
      <c r="AT107" s="15">
        <v>1.0</v>
      </c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</row>
    <row r="108">
      <c r="A108" s="17" t="s">
        <v>126</v>
      </c>
      <c r="B108" s="16" t="s">
        <v>46</v>
      </c>
      <c r="C108" s="17" t="s">
        <v>156</v>
      </c>
      <c r="D108" s="17">
        <v>68.0</v>
      </c>
      <c r="E108" s="18">
        <f t="shared" si="1"/>
        <v>0.01470588235</v>
      </c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20"/>
      <c r="AJ108" s="43"/>
      <c r="AK108" s="43"/>
      <c r="AL108" s="43">
        <v>45054.0</v>
      </c>
      <c r="AM108" s="43"/>
      <c r="AN108" s="43"/>
      <c r="AO108" s="43"/>
      <c r="AP108" s="25">
        <f t="shared" si="2"/>
        <v>1</v>
      </c>
      <c r="AQ108" s="17"/>
      <c r="AR108" s="15">
        <f t="shared" si="3"/>
        <v>0</v>
      </c>
      <c r="AS108" s="30"/>
      <c r="AT108" s="15">
        <v>1.0</v>
      </c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</row>
    <row r="109">
      <c r="A109" s="17" t="s">
        <v>136</v>
      </c>
      <c r="B109" s="16" t="s">
        <v>117</v>
      </c>
      <c r="C109" s="17" t="s">
        <v>156</v>
      </c>
      <c r="D109" s="17">
        <v>170.0</v>
      </c>
      <c r="E109" s="18">
        <f t="shared" si="1"/>
        <v>0.03529411765</v>
      </c>
      <c r="F109" s="28"/>
      <c r="G109" s="29"/>
      <c r="H109" s="29"/>
      <c r="I109" s="29"/>
      <c r="J109" s="29"/>
      <c r="K109" s="20">
        <v>45211.0</v>
      </c>
      <c r="L109" s="29"/>
      <c r="M109" s="29"/>
      <c r="N109" s="29"/>
      <c r="O109" s="29"/>
      <c r="P109" s="29"/>
      <c r="Q109" s="29"/>
      <c r="R109" s="20"/>
      <c r="S109" s="20">
        <v>45273.0</v>
      </c>
      <c r="T109" s="20"/>
      <c r="U109" s="29"/>
      <c r="V109" s="29"/>
      <c r="W109" s="29"/>
      <c r="X109" s="29"/>
      <c r="Y109" s="20">
        <v>45317.0</v>
      </c>
      <c r="Z109" s="20"/>
      <c r="AA109" s="29"/>
      <c r="AB109" s="29"/>
      <c r="AC109" s="29"/>
      <c r="AD109" s="29"/>
      <c r="AE109" s="29"/>
      <c r="AF109" s="29"/>
      <c r="AG109" s="29"/>
      <c r="AH109" s="20">
        <v>45384.0</v>
      </c>
      <c r="AI109" s="20">
        <v>45393.0</v>
      </c>
      <c r="AJ109" s="29"/>
      <c r="AK109" s="29"/>
      <c r="AL109" s="29"/>
      <c r="AM109" s="29"/>
      <c r="AN109" s="20"/>
      <c r="AO109" s="20">
        <v>45432.0</v>
      </c>
      <c r="AP109" s="25">
        <f t="shared" si="2"/>
        <v>6</v>
      </c>
      <c r="AQ109" s="17">
        <v>1.0</v>
      </c>
      <c r="AR109" s="15">
        <f t="shared" si="3"/>
        <v>5</v>
      </c>
      <c r="AS109" s="30"/>
      <c r="AT109" s="15">
        <v>1.0</v>
      </c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</row>
    <row r="110">
      <c r="A110" s="17" t="s">
        <v>30</v>
      </c>
      <c r="B110" s="16" t="s">
        <v>26</v>
      </c>
      <c r="C110" s="17" t="s">
        <v>159</v>
      </c>
      <c r="D110" s="17">
        <v>204.0</v>
      </c>
      <c r="E110" s="18">
        <f t="shared" si="1"/>
        <v>0.07352941176</v>
      </c>
      <c r="F110" s="19"/>
      <c r="G110" s="20">
        <v>45182.0</v>
      </c>
      <c r="H110" s="20"/>
      <c r="I110" s="29"/>
      <c r="J110" s="29"/>
      <c r="K110" s="29"/>
      <c r="L110" s="20">
        <v>45217.0</v>
      </c>
      <c r="M110" s="20"/>
      <c r="N110" s="29"/>
      <c r="O110" s="20"/>
      <c r="P110" s="20">
        <v>45245.0</v>
      </c>
      <c r="Q110" s="20">
        <v>45251.0</v>
      </c>
      <c r="R110" s="29"/>
      <c r="S110" s="20">
        <v>45272.0</v>
      </c>
      <c r="T110" s="29"/>
      <c r="U110" s="20">
        <v>45286.0</v>
      </c>
      <c r="V110" s="29"/>
      <c r="W110" s="29"/>
      <c r="X110" s="20">
        <v>45307.0</v>
      </c>
      <c r="Y110" s="36">
        <v>45317.0</v>
      </c>
      <c r="Z110" s="20">
        <v>45321.0</v>
      </c>
      <c r="AA110" s="20"/>
      <c r="AB110" s="29"/>
      <c r="AC110" s="20">
        <v>45348.0</v>
      </c>
      <c r="AD110" s="20">
        <v>45358.0</v>
      </c>
      <c r="AE110" s="29"/>
      <c r="AF110" s="20"/>
      <c r="AG110" s="29"/>
      <c r="AH110" s="20"/>
      <c r="AI110" s="20">
        <v>45391.0</v>
      </c>
      <c r="AJ110" s="29"/>
      <c r="AK110" s="29"/>
      <c r="AL110" s="20">
        <v>45418.0</v>
      </c>
      <c r="AM110" s="20">
        <v>45425.0</v>
      </c>
      <c r="AN110" s="20">
        <v>45429.0</v>
      </c>
      <c r="AO110" s="20"/>
      <c r="AP110" s="25">
        <f t="shared" si="2"/>
        <v>15</v>
      </c>
      <c r="AQ110" s="17">
        <v>1.0</v>
      </c>
      <c r="AR110" s="15">
        <f t="shared" si="3"/>
        <v>14</v>
      </c>
      <c r="AS110" s="30"/>
      <c r="AT110" s="15">
        <v>1.0</v>
      </c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</row>
    <row r="111">
      <c r="A111" s="17" t="s">
        <v>72</v>
      </c>
      <c r="B111" s="16" t="s">
        <v>115</v>
      </c>
      <c r="C111" s="15" t="s">
        <v>159</v>
      </c>
      <c r="D111" s="15">
        <v>68.0</v>
      </c>
      <c r="E111" s="18">
        <f t="shared" si="1"/>
        <v>0.02941176471</v>
      </c>
      <c r="F111" s="28"/>
      <c r="G111" s="29"/>
      <c r="H111" s="29"/>
      <c r="I111" s="29"/>
      <c r="J111" s="29"/>
      <c r="K111" s="29"/>
      <c r="L111" s="29"/>
      <c r="M111" s="20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0"/>
      <c r="AD111" s="29"/>
      <c r="AE111" s="29"/>
      <c r="AF111" s="29"/>
      <c r="AG111" s="29"/>
      <c r="AH111" s="29"/>
      <c r="AI111" s="29"/>
      <c r="AJ111" s="78">
        <v>45401.0</v>
      </c>
      <c r="AK111" s="29"/>
      <c r="AL111" s="29"/>
      <c r="AM111" s="36">
        <v>45422.0</v>
      </c>
      <c r="AN111" s="81"/>
      <c r="AO111" s="20"/>
      <c r="AP111" s="25">
        <f t="shared" si="2"/>
        <v>2</v>
      </c>
      <c r="AQ111" s="30"/>
      <c r="AR111" s="15">
        <v>0.0</v>
      </c>
      <c r="AS111" s="15"/>
      <c r="AT111" s="15">
        <v>1.0</v>
      </c>
      <c r="AU111" s="15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</row>
    <row r="112">
      <c r="A112" s="17" t="s">
        <v>147</v>
      </c>
      <c r="B112" s="16" t="s">
        <v>160</v>
      </c>
      <c r="C112" s="17" t="s">
        <v>159</v>
      </c>
      <c r="D112" s="17">
        <v>170.0</v>
      </c>
      <c r="E112" s="18">
        <f t="shared" si="1"/>
        <v>0.03529411765</v>
      </c>
      <c r="F112" s="28"/>
      <c r="G112" s="29"/>
      <c r="H112" s="29"/>
      <c r="I112" s="29"/>
      <c r="J112" s="29"/>
      <c r="K112" s="20">
        <v>45211.0</v>
      </c>
      <c r="L112" s="29"/>
      <c r="M112" s="20"/>
      <c r="N112" s="29"/>
      <c r="O112" s="29"/>
      <c r="P112" s="29"/>
      <c r="Q112" s="29"/>
      <c r="R112" s="20"/>
      <c r="S112" s="20">
        <v>45273.0</v>
      </c>
      <c r="T112" s="29"/>
      <c r="U112" s="29"/>
      <c r="V112" s="29"/>
      <c r="W112" s="29"/>
      <c r="X112" s="29"/>
      <c r="Y112" s="20">
        <v>45316.0</v>
      </c>
      <c r="Z112" s="20"/>
      <c r="AA112" s="29"/>
      <c r="AB112" s="29"/>
      <c r="AC112" s="29"/>
      <c r="AD112" s="29"/>
      <c r="AE112" s="29"/>
      <c r="AF112" s="29"/>
      <c r="AG112" s="29"/>
      <c r="AH112" s="20">
        <v>45384.0</v>
      </c>
      <c r="AI112" s="20">
        <v>45393.0</v>
      </c>
      <c r="AJ112" s="29"/>
      <c r="AK112" s="29"/>
      <c r="AL112" s="29"/>
      <c r="AM112" s="29"/>
      <c r="AN112" s="20">
        <v>45432.0</v>
      </c>
      <c r="AO112" s="29"/>
      <c r="AP112" s="25">
        <f t="shared" si="2"/>
        <v>6</v>
      </c>
      <c r="AQ112" s="17">
        <v>1.0</v>
      </c>
      <c r="AR112" s="15">
        <f t="shared" ref="AR112:AR214" si="4">AP112-AT112</f>
        <v>5</v>
      </c>
      <c r="AS112" s="30"/>
      <c r="AT112" s="15">
        <v>1.0</v>
      </c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</row>
    <row r="113">
      <c r="A113" s="17" t="s">
        <v>157</v>
      </c>
      <c r="B113" s="16" t="s">
        <v>69</v>
      </c>
      <c r="C113" s="17" t="s">
        <v>159</v>
      </c>
      <c r="D113" s="17">
        <v>102.0</v>
      </c>
      <c r="E113" s="18">
        <f t="shared" si="1"/>
        <v>0.08823529412</v>
      </c>
      <c r="F113" s="28"/>
      <c r="G113" s="29"/>
      <c r="H113" s="29"/>
      <c r="I113" s="29"/>
      <c r="J113" s="20">
        <v>45204.0</v>
      </c>
      <c r="K113" s="29"/>
      <c r="L113" s="29"/>
      <c r="M113" s="29"/>
      <c r="N113" s="29"/>
      <c r="O113" s="29"/>
      <c r="P113" s="29"/>
      <c r="Q113" s="20">
        <v>45253.0</v>
      </c>
      <c r="R113" s="20">
        <v>45633.0</v>
      </c>
      <c r="S113" s="29"/>
      <c r="T113" s="29"/>
      <c r="U113" s="20">
        <v>45287.0</v>
      </c>
      <c r="V113" s="29"/>
      <c r="W113" s="29"/>
      <c r="X113" s="20">
        <v>45309.0</v>
      </c>
      <c r="Y113" s="29"/>
      <c r="Z113" s="20">
        <v>45322.0</v>
      </c>
      <c r="AA113" s="29"/>
      <c r="AB113" s="29"/>
      <c r="AC113" s="29"/>
      <c r="AD113" s="29"/>
      <c r="AE113" s="29"/>
      <c r="AF113" s="29"/>
      <c r="AG113" s="29"/>
      <c r="AH113" s="20">
        <v>45385.0</v>
      </c>
      <c r="AI113" s="20"/>
      <c r="AJ113" s="29"/>
      <c r="AK113" s="29"/>
      <c r="AL113" s="20">
        <v>45419.0</v>
      </c>
      <c r="AM113" s="29"/>
      <c r="AN113" s="20">
        <v>45434.0</v>
      </c>
      <c r="AO113" s="20"/>
      <c r="AP113" s="25">
        <f t="shared" si="2"/>
        <v>9</v>
      </c>
      <c r="AQ113" s="30"/>
      <c r="AR113" s="15">
        <f t="shared" si="4"/>
        <v>8</v>
      </c>
      <c r="AS113" s="30"/>
      <c r="AT113" s="15">
        <v>1.0</v>
      </c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</row>
    <row r="114">
      <c r="A114" s="17" t="s">
        <v>64</v>
      </c>
      <c r="B114" s="16" t="s">
        <v>45</v>
      </c>
      <c r="C114" s="17" t="s">
        <v>159</v>
      </c>
      <c r="D114" s="42">
        <v>34.0</v>
      </c>
      <c r="E114" s="18">
        <f t="shared" si="1"/>
        <v>0.02941176471</v>
      </c>
      <c r="F114" s="62"/>
      <c r="G114" s="29"/>
      <c r="H114" s="29"/>
      <c r="I114" s="29"/>
      <c r="J114" s="29"/>
      <c r="K114" s="29"/>
      <c r="L114" s="43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43"/>
      <c r="Y114" s="29"/>
      <c r="Z114" s="29"/>
      <c r="AA114" s="29"/>
      <c r="AB114" s="29"/>
      <c r="AC114" s="29"/>
      <c r="AD114" s="29"/>
      <c r="AE114" s="29"/>
      <c r="AF114" s="29"/>
      <c r="AG114" s="29"/>
      <c r="AH114" s="43"/>
      <c r="AI114" s="42"/>
      <c r="AJ114" s="29"/>
      <c r="AK114" s="20"/>
      <c r="AL114" s="29"/>
      <c r="AM114" s="29"/>
      <c r="AN114" s="43"/>
      <c r="AO114" s="20">
        <v>45433.0</v>
      </c>
      <c r="AP114" s="25">
        <f t="shared" si="2"/>
        <v>1</v>
      </c>
      <c r="AQ114" s="30"/>
      <c r="AR114" s="15">
        <f t="shared" si="4"/>
        <v>0</v>
      </c>
      <c r="AS114" s="30"/>
      <c r="AT114" s="15">
        <v>1.0</v>
      </c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</row>
    <row r="115">
      <c r="A115" s="42" t="s">
        <v>63</v>
      </c>
      <c r="B115" s="16" t="s">
        <v>154</v>
      </c>
      <c r="C115" s="17" t="s">
        <v>159</v>
      </c>
      <c r="D115" s="17">
        <v>34.0</v>
      </c>
      <c r="E115" s="18">
        <f t="shared" si="1"/>
        <v>0.08823529412</v>
      </c>
      <c r="F115" s="62"/>
      <c r="G115" s="29"/>
      <c r="H115" s="29"/>
      <c r="I115" s="29"/>
      <c r="J115" s="29"/>
      <c r="K115" s="43"/>
      <c r="L115" s="29"/>
      <c r="M115" s="29"/>
      <c r="N115" s="29"/>
      <c r="O115" s="72"/>
      <c r="P115" s="77"/>
      <c r="Q115" s="77"/>
      <c r="R115" s="78"/>
      <c r="S115" s="77"/>
      <c r="T115" s="77"/>
      <c r="U115" s="77"/>
      <c r="V115" s="77"/>
      <c r="W115" s="77"/>
      <c r="X115" s="77"/>
      <c r="Y115" s="77"/>
      <c r="Z115" s="77"/>
      <c r="AA115" s="74">
        <v>45334.0</v>
      </c>
      <c r="AB115" s="77"/>
      <c r="AC115" s="77"/>
      <c r="AD115" s="78"/>
      <c r="AE115" s="77"/>
      <c r="AF115" s="77"/>
      <c r="AG115" s="74"/>
      <c r="AH115" s="77"/>
      <c r="AI115" s="78">
        <v>45390.0</v>
      </c>
      <c r="AJ115" s="78">
        <v>45401.0</v>
      </c>
      <c r="AK115" s="77"/>
      <c r="AL115" s="77"/>
      <c r="AM115" s="74"/>
      <c r="AN115" s="77"/>
      <c r="AO115" s="29"/>
      <c r="AP115" s="25">
        <f t="shared" si="2"/>
        <v>3</v>
      </c>
      <c r="AQ115" s="17">
        <v>1.0</v>
      </c>
      <c r="AR115" s="15">
        <f t="shared" si="4"/>
        <v>2</v>
      </c>
      <c r="AS115" s="30"/>
      <c r="AT115" s="15">
        <v>1.0</v>
      </c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</row>
    <row r="116">
      <c r="A116" s="17" t="s">
        <v>149</v>
      </c>
      <c r="B116" s="16" t="s">
        <v>129</v>
      </c>
      <c r="C116" s="17" t="s">
        <v>159</v>
      </c>
      <c r="D116" s="17">
        <v>102.0</v>
      </c>
      <c r="E116" s="18">
        <f t="shared" si="1"/>
        <v>0.02941176471</v>
      </c>
      <c r="F116" s="28"/>
      <c r="G116" s="29"/>
      <c r="H116" s="66">
        <v>45184.0</v>
      </c>
      <c r="I116" s="20"/>
      <c r="J116" s="29"/>
      <c r="K116" s="29"/>
      <c r="L116" s="20"/>
      <c r="M116" s="20"/>
      <c r="N116" s="29"/>
      <c r="O116" s="29"/>
      <c r="P116" s="29"/>
      <c r="Q116" s="20"/>
      <c r="R116" s="20"/>
      <c r="S116" s="29"/>
      <c r="T116" s="29"/>
      <c r="U116" s="29"/>
      <c r="V116" s="29"/>
      <c r="W116" s="20"/>
      <c r="X116" s="29"/>
      <c r="Y116" s="20">
        <v>45315.0</v>
      </c>
      <c r="Z116" s="20"/>
      <c r="AA116" s="29"/>
      <c r="AB116" s="20"/>
      <c r="AC116" s="29"/>
      <c r="AD116" s="29"/>
      <c r="AE116" s="29"/>
      <c r="AF116" s="38"/>
      <c r="AG116" s="29"/>
      <c r="AH116" s="20"/>
      <c r="AI116" s="38"/>
      <c r="AJ116" s="29"/>
      <c r="AK116" s="20"/>
      <c r="AL116" s="20"/>
      <c r="AM116" s="20">
        <v>45420.0</v>
      </c>
      <c r="AN116" s="29"/>
      <c r="AO116" s="20"/>
      <c r="AP116" s="25">
        <f t="shared" si="2"/>
        <v>3</v>
      </c>
      <c r="AQ116" s="17"/>
      <c r="AR116" s="15">
        <f t="shared" si="4"/>
        <v>2</v>
      </c>
      <c r="AS116" s="30"/>
      <c r="AT116" s="15">
        <v>1.0</v>
      </c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</row>
    <row r="117">
      <c r="A117" s="17" t="s">
        <v>95</v>
      </c>
      <c r="B117" s="16" t="s">
        <v>132</v>
      </c>
      <c r="C117" s="17" t="s">
        <v>159</v>
      </c>
      <c r="D117" s="17">
        <v>68.0</v>
      </c>
      <c r="E117" s="18">
        <f t="shared" si="1"/>
        <v>0.08823529412</v>
      </c>
      <c r="F117" s="28"/>
      <c r="G117" s="29"/>
      <c r="H117" s="29"/>
      <c r="I117" s="20"/>
      <c r="J117" s="29"/>
      <c r="K117" s="29"/>
      <c r="L117" s="29"/>
      <c r="M117" s="29"/>
      <c r="N117" s="29"/>
      <c r="O117" s="29"/>
      <c r="P117" s="29"/>
      <c r="Q117" s="20">
        <v>45258.0</v>
      </c>
      <c r="R117" s="29"/>
      <c r="S117" s="29"/>
      <c r="T117" s="29"/>
      <c r="U117" s="29"/>
      <c r="V117" s="29"/>
      <c r="W117" s="29"/>
      <c r="X117" s="29"/>
      <c r="Y117" s="29"/>
      <c r="Z117" s="20"/>
      <c r="AA117" s="20"/>
      <c r="AB117" s="29"/>
      <c r="AC117" s="20">
        <v>45350.0</v>
      </c>
      <c r="AD117" s="29"/>
      <c r="AE117" s="20">
        <v>45364.0</v>
      </c>
      <c r="AF117" s="29"/>
      <c r="AG117" s="29"/>
      <c r="AH117" s="20"/>
      <c r="AI117" s="20"/>
      <c r="AJ117" s="20">
        <v>45398.0</v>
      </c>
      <c r="AK117" s="29"/>
      <c r="AL117" s="29"/>
      <c r="AM117" s="20">
        <v>45426.0</v>
      </c>
      <c r="AN117" s="29"/>
      <c r="AO117" s="20">
        <v>45437.0</v>
      </c>
      <c r="AP117" s="25">
        <f t="shared" si="2"/>
        <v>6</v>
      </c>
      <c r="AQ117" s="30"/>
      <c r="AR117" s="15">
        <f t="shared" si="4"/>
        <v>5</v>
      </c>
      <c r="AS117" s="30"/>
      <c r="AT117" s="15">
        <v>1.0</v>
      </c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</row>
    <row r="118">
      <c r="A118" s="42" t="s">
        <v>95</v>
      </c>
      <c r="B118" s="16" t="s">
        <v>148</v>
      </c>
      <c r="C118" s="17" t="s">
        <v>159</v>
      </c>
      <c r="D118" s="42">
        <v>34.0</v>
      </c>
      <c r="E118" s="18">
        <f t="shared" si="1"/>
        <v>0.08823529412</v>
      </c>
      <c r="F118" s="28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43"/>
      <c r="R118" s="29"/>
      <c r="S118" s="29"/>
      <c r="T118" s="29"/>
      <c r="U118" s="29"/>
      <c r="V118" s="29"/>
      <c r="W118" s="29"/>
      <c r="X118" s="20">
        <v>45308.0</v>
      </c>
      <c r="Y118" s="20"/>
      <c r="Z118" s="29"/>
      <c r="AA118" s="43"/>
      <c r="AB118" s="29"/>
      <c r="AC118" s="29"/>
      <c r="AD118" s="29"/>
      <c r="AE118" s="29"/>
      <c r="AF118" s="29"/>
      <c r="AG118" s="29"/>
      <c r="AH118" s="29"/>
      <c r="AI118" s="43"/>
      <c r="AJ118" s="20">
        <v>45398.0</v>
      </c>
      <c r="AK118" s="29"/>
      <c r="AL118" s="29"/>
      <c r="AM118" s="29"/>
      <c r="AN118" s="20">
        <v>45427.0</v>
      </c>
      <c r="AO118" s="20"/>
      <c r="AP118" s="25">
        <f t="shared" si="2"/>
        <v>3</v>
      </c>
      <c r="AQ118" s="17">
        <v>1.0</v>
      </c>
      <c r="AR118" s="15">
        <f t="shared" si="4"/>
        <v>2</v>
      </c>
      <c r="AS118" s="30"/>
      <c r="AT118" s="15">
        <v>1.0</v>
      </c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</row>
    <row r="119">
      <c r="A119" s="17" t="s">
        <v>122</v>
      </c>
      <c r="B119" s="16" t="s">
        <v>123</v>
      </c>
      <c r="C119" s="17" t="s">
        <v>159</v>
      </c>
      <c r="D119" s="17">
        <v>68.0</v>
      </c>
      <c r="E119" s="18">
        <f t="shared" si="1"/>
        <v>0.01470588235</v>
      </c>
      <c r="F119" s="28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0"/>
      <c r="R119" s="29"/>
      <c r="S119" s="29"/>
      <c r="T119" s="20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0"/>
      <c r="AG119" s="29"/>
      <c r="AH119" s="29"/>
      <c r="AI119" s="29"/>
      <c r="AJ119" s="29"/>
      <c r="AK119" s="29"/>
      <c r="AL119" s="29"/>
      <c r="AM119" s="20"/>
      <c r="AN119" s="20"/>
      <c r="AO119" s="20">
        <v>45435.0</v>
      </c>
      <c r="AP119" s="25">
        <f t="shared" si="2"/>
        <v>1</v>
      </c>
      <c r="AQ119" s="30"/>
      <c r="AR119" s="15">
        <f t="shared" si="4"/>
        <v>0</v>
      </c>
      <c r="AS119" s="30"/>
      <c r="AT119" s="15">
        <v>1.0</v>
      </c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</row>
    <row r="120">
      <c r="A120" s="67" t="s">
        <v>151</v>
      </c>
      <c r="B120" s="31" t="s">
        <v>125</v>
      </c>
      <c r="C120" s="82" t="s">
        <v>159</v>
      </c>
      <c r="D120" s="83">
        <v>34.0</v>
      </c>
      <c r="E120" s="70">
        <f t="shared" si="1"/>
        <v>0.05882352941</v>
      </c>
      <c r="F120" s="71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2">
        <v>45279.0</v>
      </c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8">
        <v>45412.0</v>
      </c>
      <c r="AL120" s="77"/>
      <c r="AM120" s="84"/>
      <c r="AN120" s="77"/>
      <c r="AO120" s="77"/>
      <c r="AP120" s="25">
        <f t="shared" si="2"/>
        <v>2</v>
      </c>
      <c r="AQ120" s="76"/>
      <c r="AR120" s="15">
        <f t="shared" si="4"/>
        <v>1</v>
      </c>
      <c r="AS120" s="76"/>
      <c r="AT120" s="15">
        <v>1.0</v>
      </c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</row>
    <row r="121">
      <c r="A121" s="17" t="s">
        <v>74</v>
      </c>
      <c r="B121" s="16" t="s">
        <v>47</v>
      </c>
      <c r="C121" s="17" t="s">
        <v>159</v>
      </c>
      <c r="D121" s="17">
        <v>34.0</v>
      </c>
      <c r="E121" s="18">
        <f t="shared" si="1"/>
        <v>0.02941176471</v>
      </c>
      <c r="F121" s="28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0"/>
      <c r="AG121" s="29"/>
      <c r="AH121" s="29"/>
      <c r="AI121" s="29"/>
      <c r="AJ121" s="29"/>
      <c r="AK121" s="20"/>
      <c r="AL121" s="29"/>
      <c r="AM121" s="29"/>
      <c r="AN121" s="29"/>
      <c r="AO121" s="20">
        <v>45436.0</v>
      </c>
      <c r="AP121" s="25">
        <f t="shared" si="2"/>
        <v>1</v>
      </c>
      <c r="AQ121" s="17"/>
      <c r="AR121" s="15">
        <f t="shared" si="4"/>
        <v>0</v>
      </c>
      <c r="AS121" s="30"/>
      <c r="AT121" s="15">
        <v>1.0</v>
      </c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</row>
    <row r="122">
      <c r="A122" s="17" t="s">
        <v>80</v>
      </c>
      <c r="B122" s="16" t="s">
        <v>81</v>
      </c>
      <c r="C122" s="17" t="s">
        <v>159</v>
      </c>
      <c r="D122" s="17">
        <v>68.0</v>
      </c>
      <c r="E122" s="18">
        <f t="shared" si="1"/>
        <v>0.01470588235</v>
      </c>
      <c r="F122" s="28"/>
      <c r="G122" s="29"/>
      <c r="H122" s="29"/>
      <c r="I122" s="29"/>
      <c r="J122" s="29"/>
      <c r="K122" s="29"/>
      <c r="L122" s="20">
        <v>45215.0</v>
      </c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0"/>
      <c r="AJ122" s="20"/>
      <c r="AK122" s="29"/>
      <c r="AL122" s="20"/>
      <c r="AM122" s="20"/>
      <c r="AN122" s="29"/>
      <c r="AO122" s="29"/>
      <c r="AP122" s="25">
        <f t="shared" si="2"/>
        <v>1</v>
      </c>
      <c r="AQ122" s="17"/>
      <c r="AR122" s="15">
        <f t="shared" si="4"/>
        <v>0</v>
      </c>
      <c r="AS122" s="30"/>
      <c r="AT122" s="15">
        <v>1.0</v>
      </c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</row>
    <row r="123">
      <c r="A123" s="17" t="s">
        <v>126</v>
      </c>
      <c r="B123" s="16" t="s">
        <v>46</v>
      </c>
      <c r="C123" s="17" t="s">
        <v>159</v>
      </c>
      <c r="D123" s="17">
        <v>68.0</v>
      </c>
      <c r="E123" s="18">
        <f t="shared" si="1"/>
        <v>0.01470588235</v>
      </c>
      <c r="F123" s="28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0"/>
      <c r="T123" s="20"/>
      <c r="U123" s="20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0">
        <v>45062.0</v>
      </c>
      <c r="AN123" s="20"/>
      <c r="AO123" s="29"/>
      <c r="AP123" s="25">
        <f t="shared" si="2"/>
        <v>1</v>
      </c>
      <c r="AQ123" s="30"/>
      <c r="AR123" s="15">
        <f t="shared" si="4"/>
        <v>0</v>
      </c>
      <c r="AS123" s="30"/>
      <c r="AT123" s="15">
        <v>1.0</v>
      </c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</row>
    <row r="124">
      <c r="A124" s="17" t="s">
        <v>161</v>
      </c>
      <c r="B124" s="16" t="s">
        <v>78</v>
      </c>
      <c r="C124" s="17" t="s">
        <v>162</v>
      </c>
      <c r="D124" s="17">
        <v>204.0</v>
      </c>
      <c r="E124" s="18">
        <f t="shared" si="1"/>
        <v>0.08333333333</v>
      </c>
      <c r="F124" s="28"/>
      <c r="G124" s="20">
        <v>45181.0</v>
      </c>
      <c r="H124" s="29"/>
      <c r="I124" s="20"/>
      <c r="J124" s="20">
        <v>45201.0</v>
      </c>
      <c r="K124" s="20"/>
      <c r="L124" s="20">
        <v>45217.0</v>
      </c>
      <c r="M124" s="29"/>
      <c r="N124" s="29"/>
      <c r="O124" s="20">
        <v>45245.0</v>
      </c>
      <c r="P124" s="20">
        <v>45251.0</v>
      </c>
      <c r="Q124" s="29"/>
      <c r="R124" s="20"/>
      <c r="S124" s="20">
        <v>45271.0</v>
      </c>
      <c r="T124" s="29"/>
      <c r="U124" s="20">
        <v>45287.0</v>
      </c>
      <c r="V124" s="29"/>
      <c r="W124" s="20">
        <v>45308.0</v>
      </c>
      <c r="X124" s="20">
        <v>45317.0</v>
      </c>
      <c r="Y124" s="20">
        <v>45320.0</v>
      </c>
      <c r="Z124" s="29"/>
      <c r="AA124" s="29"/>
      <c r="AB124" s="29"/>
      <c r="AC124" s="20">
        <v>45348.0</v>
      </c>
      <c r="AD124" s="20"/>
      <c r="AE124" s="20">
        <v>45362.0</v>
      </c>
      <c r="AF124" s="29"/>
      <c r="AG124" s="20"/>
      <c r="AH124" s="20">
        <v>45387.0</v>
      </c>
      <c r="AI124" s="20">
        <v>45391.0</v>
      </c>
      <c r="AJ124" s="29"/>
      <c r="AK124" s="20"/>
      <c r="AL124" s="29"/>
      <c r="AM124" s="20">
        <v>45419.0</v>
      </c>
      <c r="AN124" s="20">
        <v>45426.0</v>
      </c>
      <c r="AO124" s="20">
        <v>45435.0</v>
      </c>
      <c r="AP124" s="25">
        <f t="shared" si="2"/>
        <v>17</v>
      </c>
      <c r="AQ124" s="17">
        <v>1.0</v>
      </c>
      <c r="AR124" s="15">
        <f t="shared" si="4"/>
        <v>16</v>
      </c>
      <c r="AS124" s="30"/>
      <c r="AT124" s="15">
        <v>1.0</v>
      </c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</row>
    <row r="125">
      <c r="A125" s="17" t="s">
        <v>161</v>
      </c>
      <c r="B125" s="16" t="s">
        <v>102</v>
      </c>
      <c r="C125" s="17" t="s">
        <v>162</v>
      </c>
      <c r="D125" s="17">
        <v>102.0</v>
      </c>
      <c r="E125" s="18">
        <f t="shared" si="1"/>
        <v>0.01960784314</v>
      </c>
      <c r="F125" s="28"/>
      <c r="G125" s="20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0"/>
      <c r="V125" s="29"/>
      <c r="W125" s="29"/>
      <c r="X125" s="20">
        <v>45315.0</v>
      </c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0">
        <v>45420.0</v>
      </c>
      <c r="AN125" s="29"/>
      <c r="AO125" s="29"/>
      <c r="AP125" s="25">
        <f t="shared" si="2"/>
        <v>2</v>
      </c>
      <c r="AQ125" s="30"/>
      <c r="AR125" s="15">
        <f t="shared" si="4"/>
        <v>1</v>
      </c>
      <c r="AS125" s="30"/>
      <c r="AT125" s="15">
        <v>1.0</v>
      </c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</row>
    <row r="126">
      <c r="A126" s="17" t="s">
        <v>141</v>
      </c>
      <c r="B126" s="16" t="s">
        <v>29</v>
      </c>
      <c r="C126" s="17" t="s">
        <v>162</v>
      </c>
      <c r="D126" s="15">
        <v>170.0</v>
      </c>
      <c r="E126" s="18">
        <f t="shared" si="1"/>
        <v>0.03529411765</v>
      </c>
      <c r="F126" s="28"/>
      <c r="G126" s="29"/>
      <c r="H126" s="29"/>
      <c r="I126" s="29"/>
      <c r="J126" s="29"/>
      <c r="K126" s="20">
        <v>45211.0</v>
      </c>
      <c r="L126" s="29"/>
      <c r="M126" s="20"/>
      <c r="N126" s="29"/>
      <c r="O126" s="29"/>
      <c r="P126" s="29"/>
      <c r="Q126" s="29"/>
      <c r="R126" s="29"/>
      <c r="S126" s="20">
        <v>45273.0</v>
      </c>
      <c r="T126" s="29"/>
      <c r="U126" s="29"/>
      <c r="V126" s="29"/>
      <c r="W126" s="29"/>
      <c r="X126" s="20">
        <v>45316.0</v>
      </c>
      <c r="Y126" s="29"/>
      <c r="Z126" s="29"/>
      <c r="AA126" s="29"/>
      <c r="AB126" s="29"/>
      <c r="AC126" s="20"/>
      <c r="AD126" s="29"/>
      <c r="AE126" s="29"/>
      <c r="AF126" s="29"/>
      <c r="AG126" s="29"/>
      <c r="AH126" s="20">
        <v>45384.0</v>
      </c>
      <c r="AI126" s="20">
        <v>45393.0</v>
      </c>
      <c r="AJ126" s="36"/>
      <c r="AK126" s="29"/>
      <c r="AL126" s="29"/>
      <c r="AM126" s="29"/>
      <c r="AN126" s="20"/>
      <c r="AO126" s="20">
        <v>45432.0</v>
      </c>
      <c r="AP126" s="25">
        <f t="shared" si="2"/>
        <v>6</v>
      </c>
      <c r="AQ126" s="17">
        <v>1.0</v>
      </c>
      <c r="AR126" s="15">
        <f t="shared" si="4"/>
        <v>5</v>
      </c>
      <c r="AS126" s="15"/>
      <c r="AT126" s="15">
        <v>1.0</v>
      </c>
      <c r="AU126" s="15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</row>
    <row r="127">
      <c r="A127" s="17" t="s">
        <v>163</v>
      </c>
      <c r="B127" s="16" t="s">
        <v>153</v>
      </c>
      <c r="C127" s="17" t="s">
        <v>162</v>
      </c>
      <c r="D127" s="17">
        <v>102.0</v>
      </c>
      <c r="E127" s="18">
        <f t="shared" si="1"/>
        <v>0.09803921569</v>
      </c>
      <c r="F127" s="28"/>
      <c r="G127" s="29"/>
      <c r="H127" s="29"/>
      <c r="I127" s="29"/>
      <c r="J127" s="20">
        <v>45203.0</v>
      </c>
      <c r="K127" s="20">
        <v>45212.0</v>
      </c>
      <c r="L127" s="29"/>
      <c r="M127" s="29"/>
      <c r="N127" s="29"/>
      <c r="O127" s="29"/>
      <c r="P127" s="20">
        <v>45252.0</v>
      </c>
      <c r="Q127" s="29"/>
      <c r="R127" s="20">
        <v>45266.0</v>
      </c>
      <c r="S127" s="29"/>
      <c r="T127" s="20"/>
      <c r="U127" s="20">
        <v>45286.0</v>
      </c>
      <c r="V127" s="29"/>
      <c r="W127" s="20">
        <v>45303.0</v>
      </c>
      <c r="X127" s="29"/>
      <c r="Y127" s="20">
        <v>45321.0</v>
      </c>
      <c r="Z127" s="29"/>
      <c r="AA127" s="29"/>
      <c r="AB127" s="29"/>
      <c r="AC127" s="29"/>
      <c r="AD127" s="29"/>
      <c r="AE127" s="29"/>
      <c r="AF127" s="29"/>
      <c r="AG127" s="29"/>
      <c r="AH127" s="20">
        <v>45385.0</v>
      </c>
      <c r="AI127" s="29"/>
      <c r="AJ127" s="29"/>
      <c r="AK127" s="29"/>
      <c r="AL127" s="29"/>
      <c r="AM127" s="20">
        <v>45422.0</v>
      </c>
      <c r="AN127" s="20"/>
      <c r="AO127" s="20">
        <v>45434.0</v>
      </c>
      <c r="AP127" s="25">
        <f t="shared" si="2"/>
        <v>10</v>
      </c>
      <c r="AQ127" s="30"/>
      <c r="AR127" s="15">
        <f t="shared" si="4"/>
        <v>9</v>
      </c>
      <c r="AS127" s="30"/>
      <c r="AT127" s="15">
        <v>1.0</v>
      </c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</row>
    <row r="128">
      <c r="A128" s="87" t="s">
        <v>164</v>
      </c>
      <c r="B128" s="16" t="s">
        <v>115</v>
      </c>
      <c r="C128" s="17" t="s">
        <v>162</v>
      </c>
      <c r="D128" s="87">
        <v>68.0</v>
      </c>
      <c r="E128" s="18">
        <f t="shared" si="1"/>
        <v>0.02941176471</v>
      </c>
      <c r="F128" s="62"/>
      <c r="G128" s="29"/>
      <c r="H128" s="29"/>
      <c r="I128" s="29"/>
      <c r="J128" s="29"/>
      <c r="K128" s="29"/>
      <c r="L128" s="29"/>
      <c r="M128" s="43"/>
      <c r="N128" s="29"/>
      <c r="O128" s="20"/>
      <c r="P128" s="29"/>
      <c r="Q128" s="29"/>
      <c r="R128" s="29"/>
      <c r="S128" s="29"/>
      <c r="T128" s="43"/>
      <c r="U128" s="29"/>
      <c r="V128" s="29"/>
      <c r="W128" s="29"/>
      <c r="X128" s="29"/>
      <c r="Y128" s="29"/>
      <c r="Z128" s="29"/>
      <c r="AA128" s="29"/>
      <c r="AB128" s="20"/>
      <c r="AC128" s="29"/>
      <c r="AD128" s="29"/>
      <c r="AE128" s="29"/>
      <c r="AF128" s="20"/>
      <c r="AG128" s="29"/>
      <c r="AH128" s="29"/>
      <c r="AI128" s="43"/>
      <c r="AJ128" s="78">
        <v>45401.0</v>
      </c>
      <c r="AK128" s="29"/>
      <c r="AL128" s="29"/>
      <c r="AM128" s="43">
        <v>45425.0</v>
      </c>
      <c r="AN128" s="43"/>
      <c r="AO128" s="29"/>
      <c r="AP128" s="25">
        <f t="shared" si="2"/>
        <v>2</v>
      </c>
      <c r="AQ128" s="30"/>
      <c r="AR128" s="15">
        <f t="shared" si="4"/>
        <v>1</v>
      </c>
      <c r="AS128" s="30"/>
      <c r="AT128" s="15">
        <v>1.0</v>
      </c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</row>
    <row r="129">
      <c r="A129" s="17" t="s">
        <v>64</v>
      </c>
      <c r="B129" s="16" t="s">
        <v>45</v>
      </c>
      <c r="C129" s="17" t="s">
        <v>162</v>
      </c>
      <c r="D129" s="17">
        <v>34.0</v>
      </c>
      <c r="E129" s="18">
        <f t="shared" si="1"/>
        <v>0.02941176471</v>
      </c>
      <c r="F129" s="19"/>
      <c r="G129" s="29"/>
      <c r="H129" s="29"/>
      <c r="I129" s="29"/>
      <c r="J129" s="29"/>
      <c r="K129" s="29"/>
      <c r="L129" s="29"/>
      <c r="M129" s="20"/>
      <c r="N129" s="29"/>
      <c r="O129" s="29"/>
      <c r="P129" s="29"/>
      <c r="Q129" s="29"/>
      <c r="R129" s="29"/>
      <c r="S129" s="29"/>
      <c r="T129" s="20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0"/>
      <c r="AF129" s="20"/>
      <c r="AG129" s="29"/>
      <c r="AH129" s="29"/>
      <c r="AI129" s="20"/>
      <c r="AJ129" s="29"/>
      <c r="AK129" s="29"/>
      <c r="AL129" s="29"/>
      <c r="AM129" s="20"/>
      <c r="AN129" s="20">
        <v>45427.0</v>
      </c>
      <c r="AO129" s="29"/>
      <c r="AP129" s="25">
        <f t="shared" si="2"/>
        <v>1</v>
      </c>
      <c r="AQ129" s="30"/>
      <c r="AR129" s="15">
        <f t="shared" si="4"/>
        <v>0</v>
      </c>
      <c r="AS129" s="30"/>
      <c r="AT129" s="15">
        <v>1.0</v>
      </c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</row>
    <row r="130">
      <c r="A130" s="42" t="s">
        <v>63</v>
      </c>
      <c r="B130" s="16" t="s">
        <v>154</v>
      </c>
      <c r="C130" s="17" t="s">
        <v>162</v>
      </c>
      <c r="D130" s="17">
        <v>34.0</v>
      </c>
      <c r="E130" s="18">
        <f t="shared" si="1"/>
        <v>0.08823529412</v>
      </c>
      <c r="F130" s="62"/>
      <c r="G130" s="29"/>
      <c r="H130" s="29"/>
      <c r="I130" s="29"/>
      <c r="J130" s="29"/>
      <c r="K130" s="43"/>
      <c r="L130" s="29"/>
      <c r="M130" s="29"/>
      <c r="N130" s="29"/>
      <c r="O130" s="72"/>
      <c r="P130" s="77"/>
      <c r="Q130" s="77"/>
      <c r="R130" s="78"/>
      <c r="S130" s="77"/>
      <c r="T130" s="77"/>
      <c r="U130" s="77"/>
      <c r="V130" s="77"/>
      <c r="W130" s="77"/>
      <c r="X130" s="77"/>
      <c r="Y130" s="77"/>
      <c r="Z130" s="77"/>
      <c r="AA130" s="72">
        <v>45335.0</v>
      </c>
      <c r="AB130" s="77"/>
      <c r="AC130" s="77"/>
      <c r="AD130" s="77"/>
      <c r="AE130" s="77"/>
      <c r="AF130" s="77"/>
      <c r="AG130" s="72">
        <v>45391.0</v>
      </c>
      <c r="AH130" s="77"/>
      <c r="AI130" s="77"/>
      <c r="AJ130" s="78">
        <v>45401.0</v>
      </c>
      <c r="AK130" s="77"/>
      <c r="AL130" s="77"/>
      <c r="AM130" s="72"/>
      <c r="AN130" s="77"/>
      <c r="AO130" s="29"/>
      <c r="AP130" s="25">
        <f t="shared" si="2"/>
        <v>3</v>
      </c>
      <c r="AQ130" s="17">
        <v>1.0</v>
      </c>
      <c r="AR130" s="15">
        <f t="shared" si="4"/>
        <v>2</v>
      </c>
      <c r="AS130" s="30"/>
      <c r="AT130" s="15">
        <v>1.0</v>
      </c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</row>
    <row r="131">
      <c r="A131" s="15" t="s">
        <v>95</v>
      </c>
      <c r="B131" s="16" t="s">
        <v>132</v>
      </c>
      <c r="C131" s="17" t="s">
        <v>162</v>
      </c>
      <c r="D131" s="17">
        <v>68.0</v>
      </c>
      <c r="E131" s="18">
        <f t="shared" si="1"/>
        <v>0.08823529412</v>
      </c>
      <c r="F131" s="28"/>
      <c r="G131" s="29"/>
      <c r="H131" s="29"/>
      <c r="I131" s="29"/>
      <c r="J131" s="20"/>
      <c r="K131" s="29"/>
      <c r="L131" s="29"/>
      <c r="M131" s="29"/>
      <c r="N131" s="29"/>
      <c r="O131" s="29"/>
      <c r="P131" s="29"/>
      <c r="Q131" s="20"/>
      <c r="R131" s="29"/>
      <c r="S131" s="29"/>
      <c r="T131" s="20"/>
      <c r="U131" s="29"/>
      <c r="V131" s="29"/>
      <c r="W131" s="29"/>
      <c r="X131" s="29"/>
      <c r="Y131" s="29"/>
      <c r="Z131" s="29"/>
      <c r="AA131" s="20">
        <v>45424.0</v>
      </c>
      <c r="AB131" s="29"/>
      <c r="AC131" s="29"/>
      <c r="AD131" s="20">
        <v>45355.0</v>
      </c>
      <c r="AE131" s="29"/>
      <c r="AF131" s="20">
        <v>45369.0</v>
      </c>
      <c r="AG131" s="29"/>
      <c r="AH131" s="29"/>
      <c r="AI131" s="29"/>
      <c r="AJ131" s="20">
        <v>45398.0</v>
      </c>
      <c r="AK131" s="20"/>
      <c r="AL131" s="29"/>
      <c r="AM131" s="29"/>
      <c r="AN131" s="20">
        <v>45428.0</v>
      </c>
      <c r="AO131" s="36">
        <v>45435.0</v>
      </c>
      <c r="AP131" s="25">
        <f t="shared" si="2"/>
        <v>6</v>
      </c>
      <c r="AQ131" s="17">
        <v>1.0</v>
      </c>
      <c r="AR131" s="15">
        <f t="shared" si="4"/>
        <v>5</v>
      </c>
      <c r="AS131" s="30"/>
      <c r="AT131" s="15">
        <v>1.0</v>
      </c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</row>
    <row r="132">
      <c r="A132" s="17" t="s">
        <v>95</v>
      </c>
      <c r="B132" s="16" t="s">
        <v>148</v>
      </c>
      <c r="C132" s="17" t="s">
        <v>162</v>
      </c>
      <c r="D132" s="17">
        <v>34.0</v>
      </c>
      <c r="E132" s="18">
        <f t="shared" si="1"/>
        <v>0.08823529412</v>
      </c>
      <c r="F132" s="28"/>
      <c r="G132" s="29"/>
      <c r="H132" s="29"/>
      <c r="I132" s="29"/>
      <c r="J132" s="20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36"/>
      <c r="Y132" s="20">
        <v>45317.0</v>
      </c>
      <c r="Z132" s="29"/>
      <c r="AA132" s="29"/>
      <c r="AB132" s="29"/>
      <c r="AC132" s="20"/>
      <c r="AD132" s="29"/>
      <c r="AE132" s="29"/>
      <c r="AF132" s="38"/>
      <c r="AG132" s="20"/>
      <c r="AH132" s="29"/>
      <c r="AI132" s="29"/>
      <c r="AJ132" s="20">
        <v>45398.0</v>
      </c>
      <c r="AK132" s="29"/>
      <c r="AL132" s="29"/>
      <c r="AM132" s="29"/>
      <c r="AN132" s="29"/>
      <c r="AO132" s="20">
        <v>45436.0</v>
      </c>
      <c r="AP132" s="25">
        <f t="shared" si="2"/>
        <v>3</v>
      </c>
      <c r="AQ132" s="30"/>
      <c r="AR132" s="15">
        <f t="shared" si="4"/>
        <v>2</v>
      </c>
      <c r="AS132" s="30"/>
      <c r="AT132" s="15">
        <v>1.0</v>
      </c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</row>
    <row r="133">
      <c r="A133" s="17" t="s">
        <v>122</v>
      </c>
      <c r="B133" s="16" t="s">
        <v>123</v>
      </c>
      <c r="C133" s="17" t="s">
        <v>162</v>
      </c>
      <c r="D133" s="17">
        <v>68.0</v>
      </c>
      <c r="E133" s="18">
        <f t="shared" si="1"/>
        <v>0.01470588235</v>
      </c>
      <c r="F133" s="28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0"/>
      <c r="AK133" s="20"/>
      <c r="AL133" s="29"/>
      <c r="AM133" s="29"/>
      <c r="AN133" s="20">
        <v>45428.0</v>
      </c>
      <c r="AO133" s="29"/>
      <c r="AP133" s="25">
        <f t="shared" si="2"/>
        <v>1</v>
      </c>
      <c r="AQ133" s="30"/>
      <c r="AR133" s="15">
        <f t="shared" si="4"/>
        <v>0</v>
      </c>
      <c r="AS133" s="30"/>
      <c r="AT133" s="15">
        <v>1.0</v>
      </c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</row>
    <row r="134">
      <c r="A134" s="17" t="s">
        <v>151</v>
      </c>
      <c r="B134" s="16" t="s">
        <v>125</v>
      </c>
      <c r="C134" s="17" t="s">
        <v>162</v>
      </c>
      <c r="D134" s="17">
        <v>34.0</v>
      </c>
      <c r="E134" s="18">
        <f t="shared" si="1"/>
        <v>0.05882352941</v>
      </c>
      <c r="F134" s="28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0"/>
      <c r="T134" s="20">
        <v>45281.0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0"/>
      <c r="AG134" s="29"/>
      <c r="AH134" s="29"/>
      <c r="AI134" s="29"/>
      <c r="AJ134" s="29"/>
      <c r="AK134" s="20"/>
      <c r="AL134" s="20">
        <v>45414.0</v>
      </c>
      <c r="AM134" s="20"/>
      <c r="AN134" s="20"/>
      <c r="AO134" s="29"/>
      <c r="AP134" s="25">
        <f t="shared" si="2"/>
        <v>2</v>
      </c>
      <c r="AQ134" s="30"/>
      <c r="AR134" s="15">
        <f t="shared" si="4"/>
        <v>1</v>
      </c>
      <c r="AS134" s="30"/>
      <c r="AT134" s="15">
        <v>1.0</v>
      </c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</row>
    <row r="135">
      <c r="A135" s="17" t="s">
        <v>74</v>
      </c>
      <c r="B135" s="16" t="s">
        <v>47</v>
      </c>
      <c r="C135" s="17" t="s">
        <v>162</v>
      </c>
      <c r="D135" s="17">
        <v>34.0</v>
      </c>
      <c r="E135" s="18">
        <f t="shared" si="1"/>
        <v>0.02941176471</v>
      </c>
      <c r="F135" s="28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0"/>
      <c r="T135" s="20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0"/>
      <c r="AJ135" s="29"/>
      <c r="AK135" s="29"/>
      <c r="AL135" s="29"/>
      <c r="AM135" s="29"/>
      <c r="AN135" s="20"/>
      <c r="AO135" s="20">
        <v>45433.0</v>
      </c>
      <c r="AP135" s="25">
        <f t="shared" si="2"/>
        <v>1</v>
      </c>
      <c r="AQ135" s="17"/>
      <c r="AR135" s="15">
        <f t="shared" si="4"/>
        <v>0</v>
      </c>
      <c r="AS135" s="30"/>
      <c r="AT135" s="15">
        <v>1.0</v>
      </c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</row>
    <row r="136">
      <c r="A136" s="17" t="s">
        <v>67</v>
      </c>
      <c r="B136" s="16" t="s">
        <v>153</v>
      </c>
      <c r="C136" s="17" t="s">
        <v>162</v>
      </c>
      <c r="D136" s="17">
        <v>102.0</v>
      </c>
      <c r="E136" s="18">
        <f t="shared" si="1"/>
        <v>0.09803921569</v>
      </c>
      <c r="F136" s="28"/>
      <c r="G136" s="29"/>
      <c r="H136" s="29"/>
      <c r="I136" s="29"/>
      <c r="J136" s="20">
        <v>45203.0</v>
      </c>
      <c r="K136" s="20">
        <v>45212.0</v>
      </c>
      <c r="L136" s="29"/>
      <c r="M136" s="29"/>
      <c r="N136" s="29"/>
      <c r="O136" s="29"/>
      <c r="P136" s="20">
        <v>45252.0</v>
      </c>
      <c r="Q136" s="29"/>
      <c r="R136" s="20">
        <v>45266.0</v>
      </c>
      <c r="S136" s="29"/>
      <c r="T136" s="20"/>
      <c r="U136" s="20">
        <v>45286.0</v>
      </c>
      <c r="V136" s="29"/>
      <c r="W136" s="20">
        <v>45303.0</v>
      </c>
      <c r="X136" s="29"/>
      <c r="Y136" s="20">
        <v>45321.0</v>
      </c>
      <c r="Z136" s="29"/>
      <c r="AA136" s="29"/>
      <c r="AB136" s="29"/>
      <c r="AC136" s="29"/>
      <c r="AD136" s="29"/>
      <c r="AE136" s="29"/>
      <c r="AF136" s="29"/>
      <c r="AG136" s="29"/>
      <c r="AH136" s="20">
        <v>45385.0</v>
      </c>
      <c r="AI136" s="29"/>
      <c r="AJ136" s="29"/>
      <c r="AK136" s="29"/>
      <c r="AL136" s="29"/>
      <c r="AM136" s="20">
        <v>45422.0</v>
      </c>
      <c r="AN136" s="20"/>
      <c r="AO136" s="20">
        <v>45434.0</v>
      </c>
      <c r="AP136" s="25">
        <f t="shared" si="2"/>
        <v>10</v>
      </c>
      <c r="AQ136" s="30"/>
      <c r="AR136" s="15">
        <f t="shared" si="4"/>
        <v>9</v>
      </c>
      <c r="AS136" s="30"/>
      <c r="AT136" s="15">
        <v>1.0</v>
      </c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</row>
    <row r="137">
      <c r="A137" s="17" t="s">
        <v>80</v>
      </c>
      <c r="B137" s="16" t="s">
        <v>81</v>
      </c>
      <c r="C137" s="17" t="s">
        <v>162</v>
      </c>
      <c r="D137" s="17">
        <v>68.0</v>
      </c>
      <c r="E137" s="18">
        <f t="shared" si="1"/>
        <v>0.02941176471</v>
      </c>
      <c r="F137" s="28"/>
      <c r="G137" s="29"/>
      <c r="H137" s="29"/>
      <c r="I137" s="29"/>
      <c r="J137" s="29"/>
      <c r="K137" s="29"/>
      <c r="L137" s="20">
        <v>45215.0</v>
      </c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0"/>
      <c r="AK137" s="29"/>
      <c r="AL137" s="29"/>
      <c r="AM137" s="20">
        <v>45418.0</v>
      </c>
      <c r="AN137" s="20"/>
      <c r="AO137" s="20"/>
      <c r="AP137" s="25">
        <f t="shared" si="2"/>
        <v>2</v>
      </c>
      <c r="AQ137" s="17"/>
      <c r="AR137" s="15">
        <f t="shared" si="4"/>
        <v>1</v>
      </c>
      <c r="AS137" s="30"/>
      <c r="AT137" s="15">
        <v>1.0</v>
      </c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</row>
    <row r="138">
      <c r="A138" s="17" t="s">
        <v>126</v>
      </c>
      <c r="B138" s="16" t="s">
        <v>46</v>
      </c>
      <c r="C138" s="17" t="s">
        <v>162</v>
      </c>
      <c r="D138" s="17">
        <v>68.0</v>
      </c>
      <c r="E138" s="18">
        <f t="shared" si="1"/>
        <v>0.01470588235</v>
      </c>
      <c r="F138" s="28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0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0">
        <v>45040.0</v>
      </c>
      <c r="AL138" s="29"/>
      <c r="AM138" s="20"/>
      <c r="AN138" s="29"/>
      <c r="AO138" s="29"/>
      <c r="AP138" s="25">
        <f t="shared" si="2"/>
        <v>1</v>
      </c>
      <c r="AQ138" s="30"/>
      <c r="AR138" s="15">
        <f t="shared" si="4"/>
        <v>0</v>
      </c>
      <c r="AS138" s="30"/>
      <c r="AT138" s="15">
        <v>1.0</v>
      </c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</row>
    <row r="139">
      <c r="A139" s="17" t="s">
        <v>165</v>
      </c>
      <c r="B139" s="16" t="s">
        <v>26</v>
      </c>
      <c r="C139" s="17" t="s">
        <v>166</v>
      </c>
      <c r="D139" s="17">
        <v>136.0</v>
      </c>
      <c r="E139" s="18">
        <f t="shared" si="1"/>
        <v>0.08088235294</v>
      </c>
      <c r="F139" s="28"/>
      <c r="G139" s="20">
        <v>45180.0</v>
      </c>
      <c r="H139" s="20">
        <v>45184.0</v>
      </c>
      <c r="I139" s="29"/>
      <c r="J139" s="20">
        <v>45201.0</v>
      </c>
      <c r="K139" s="20">
        <v>45211.0</v>
      </c>
      <c r="L139" s="29"/>
      <c r="M139" s="29"/>
      <c r="N139" s="29"/>
      <c r="O139" s="29"/>
      <c r="P139" s="20">
        <v>45252.0</v>
      </c>
      <c r="Q139" s="20">
        <v>45259.0</v>
      </c>
      <c r="R139" s="29"/>
      <c r="S139" s="29"/>
      <c r="T139" s="20">
        <v>45278.0</v>
      </c>
      <c r="U139" s="20">
        <v>45287.0</v>
      </c>
      <c r="V139" s="29"/>
      <c r="W139" s="29"/>
      <c r="X139" s="29"/>
      <c r="Y139" s="20"/>
      <c r="Z139" s="20"/>
      <c r="AA139" s="20">
        <v>45335.0</v>
      </c>
      <c r="AB139" s="29"/>
      <c r="AC139" s="29"/>
      <c r="AD139" s="20"/>
      <c r="AE139" s="29"/>
      <c r="AF139" s="29"/>
      <c r="AG139" s="29"/>
      <c r="AH139" s="20">
        <v>45384.0</v>
      </c>
      <c r="AI139" s="29"/>
      <c r="AJ139" s="29"/>
      <c r="AK139" s="20"/>
      <c r="AL139" s="29"/>
      <c r="AM139" s="29"/>
      <c r="AN139" s="20">
        <v>45425.0</v>
      </c>
      <c r="AO139" s="20"/>
      <c r="AP139" s="25">
        <f t="shared" si="2"/>
        <v>11</v>
      </c>
      <c r="AQ139" s="17">
        <v>1.0</v>
      </c>
      <c r="AR139" s="15">
        <f t="shared" si="4"/>
        <v>10</v>
      </c>
      <c r="AS139" s="30"/>
      <c r="AT139" s="15">
        <v>1.0</v>
      </c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</row>
    <row r="140">
      <c r="A140" s="17" t="s">
        <v>167</v>
      </c>
      <c r="B140" s="16" t="s">
        <v>168</v>
      </c>
      <c r="C140" s="17" t="s">
        <v>166</v>
      </c>
      <c r="D140" s="17">
        <v>34.0</v>
      </c>
      <c r="E140" s="18">
        <f t="shared" si="1"/>
        <v>0.08823529412</v>
      </c>
      <c r="F140" s="28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0"/>
      <c r="T140" s="29"/>
      <c r="U140" s="29"/>
      <c r="V140" s="29"/>
      <c r="W140" s="29"/>
      <c r="X140" s="29"/>
      <c r="Y140" s="29"/>
      <c r="Z140" s="29"/>
      <c r="AA140" s="29"/>
      <c r="AB140" s="20">
        <v>45331.0</v>
      </c>
      <c r="AC140" s="29"/>
      <c r="AD140" s="29"/>
      <c r="AE140" s="29"/>
      <c r="AF140" s="29"/>
      <c r="AG140" s="29"/>
      <c r="AH140" s="29"/>
      <c r="AI140" s="29"/>
      <c r="AJ140" s="20"/>
      <c r="AK140" s="20">
        <v>45415.0</v>
      </c>
      <c r="AL140" s="29"/>
      <c r="AM140" s="29"/>
      <c r="AN140" s="20">
        <v>45436.0</v>
      </c>
      <c r="AO140" s="29"/>
      <c r="AP140" s="25">
        <f t="shared" si="2"/>
        <v>3</v>
      </c>
      <c r="AQ140" s="30"/>
      <c r="AR140" s="15">
        <f t="shared" si="4"/>
        <v>2</v>
      </c>
      <c r="AS140" s="30"/>
      <c r="AT140" s="15">
        <v>1.0</v>
      </c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</row>
    <row r="141">
      <c r="A141" s="17" t="s">
        <v>141</v>
      </c>
      <c r="B141" s="16" t="s">
        <v>169</v>
      </c>
      <c r="C141" s="17" t="s">
        <v>166</v>
      </c>
      <c r="D141" s="17">
        <v>102.0</v>
      </c>
      <c r="E141" s="18">
        <f t="shared" si="1"/>
        <v>0.04901960784</v>
      </c>
      <c r="F141" s="28"/>
      <c r="G141" s="29"/>
      <c r="H141" s="29"/>
      <c r="I141" s="29"/>
      <c r="J141" s="29"/>
      <c r="K141" s="29"/>
      <c r="L141" s="29"/>
      <c r="M141" s="20">
        <v>45224.0</v>
      </c>
      <c r="N141" s="29"/>
      <c r="O141" s="29"/>
      <c r="P141" s="29"/>
      <c r="Q141" s="29"/>
      <c r="R141" s="29"/>
      <c r="S141" s="29"/>
      <c r="T141" s="29"/>
      <c r="U141" s="29"/>
      <c r="V141" s="29"/>
      <c r="W141" s="20"/>
      <c r="X141" s="20">
        <v>45306.0</v>
      </c>
      <c r="Y141" s="29"/>
      <c r="Z141" s="29"/>
      <c r="AA141" s="29"/>
      <c r="AB141" s="29"/>
      <c r="AC141" s="29"/>
      <c r="AD141" s="20">
        <v>45355.0</v>
      </c>
      <c r="AE141" s="20"/>
      <c r="AF141" s="29"/>
      <c r="AG141" s="29"/>
      <c r="AH141" s="20">
        <v>45386.0</v>
      </c>
      <c r="AI141" s="29"/>
      <c r="AJ141" s="29"/>
      <c r="AK141" s="29"/>
      <c r="AL141" s="29"/>
      <c r="AM141" s="29"/>
      <c r="AN141" s="29"/>
      <c r="AO141" s="20">
        <v>45434.0</v>
      </c>
      <c r="AP141" s="25">
        <f t="shared" si="2"/>
        <v>5</v>
      </c>
      <c r="AQ141" s="17">
        <v>1.0</v>
      </c>
      <c r="AR141" s="15">
        <f t="shared" si="4"/>
        <v>4</v>
      </c>
      <c r="AS141" s="30"/>
      <c r="AT141" s="15">
        <v>1.0</v>
      </c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</row>
    <row r="142">
      <c r="A142" s="17" t="s">
        <v>141</v>
      </c>
      <c r="B142" s="16" t="s">
        <v>170</v>
      </c>
      <c r="C142" s="17" t="s">
        <v>166</v>
      </c>
      <c r="D142" s="17">
        <v>34.0</v>
      </c>
      <c r="E142" s="18">
        <f t="shared" si="1"/>
        <v>0.02941176471</v>
      </c>
      <c r="F142" s="28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0">
        <v>45414.0</v>
      </c>
      <c r="AM142" s="20"/>
      <c r="AN142" s="20"/>
      <c r="AO142" s="29"/>
      <c r="AP142" s="25">
        <f t="shared" si="2"/>
        <v>1</v>
      </c>
      <c r="AQ142" s="30"/>
      <c r="AR142" s="15">
        <f t="shared" si="4"/>
        <v>0</v>
      </c>
      <c r="AS142" s="30"/>
      <c r="AT142" s="15">
        <v>1.0</v>
      </c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</row>
    <row r="143">
      <c r="A143" s="17" t="s">
        <v>141</v>
      </c>
      <c r="B143" s="16" t="s">
        <v>171</v>
      </c>
      <c r="C143" s="17" t="s">
        <v>166</v>
      </c>
      <c r="D143" s="17">
        <v>68.0</v>
      </c>
      <c r="E143" s="18">
        <f t="shared" si="1"/>
        <v>0.04411764706</v>
      </c>
      <c r="F143" s="28"/>
      <c r="G143" s="20"/>
      <c r="H143" s="29"/>
      <c r="I143" s="29"/>
      <c r="J143" s="29"/>
      <c r="K143" s="29"/>
      <c r="L143" s="29"/>
      <c r="M143" s="20"/>
      <c r="N143" s="29"/>
      <c r="O143" s="29"/>
      <c r="P143" s="29"/>
      <c r="Q143" s="20"/>
      <c r="R143" s="29"/>
      <c r="S143" s="29"/>
      <c r="T143" s="20"/>
      <c r="U143" s="29"/>
      <c r="V143" s="29"/>
      <c r="W143" s="29"/>
      <c r="X143" s="20">
        <v>45309.0</v>
      </c>
      <c r="Y143" s="20"/>
      <c r="Z143" s="29"/>
      <c r="AA143" s="29"/>
      <c r="AB143" s="29"/>
      <c r="AC143" s="20"/>
      <c r="AD143" s="20">
        <v>45358.0</v>
      </c>
      <c r="AE143" s="29"/>
      <c r="AF143" s="20"/>
      <c r="AG143" s="20"/>
      <c r="AH143" s="29"/>
      <c r="AI143" s="29"/>
      <c r="AJ143" s="29"/>
      <c r="AK143" s="20"/>
      <c r="AL143" s="29"/>
      <c r="AM143" s="29"/>
      <c r="AN143" s="20">
        <v>45428.0</v>
      </c>
      <c r="AO143" s="20"/>
      <c r="AP143" s="25">
        <f t="shared" si="2"/>
        <v>3</v>
      </c>
      <c r="AQ143" s="30"/>
      <c r="AR143" s="15">
        <f t="shared" si="4"/>
        <v>2</v>
      </c>
      <c r="AS143" s="30"/>
      <c r="AT143" s="15">
        <v>1.0</v>
      </c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</row>
    <row r="144">
      <c r="A144" s="17" t="s">
        <v>165</v>
      </c>
      <c r="B144" s="16" t="s">
        <v>129</v>
      </c>
      <c r="C144" s="17" t="s">
        <v>166</v>
      </c>
      <c r="D144" s="17">
        <v>68.0</v>
      </c>
      <c r="E144" s="18">
        <f t="shared" si="1"/>
        <v>0.02941176471</v>
      </c>
      <c r="F144" s="28"/>
      <c r="G144" s="20"/>
      <c r="H144" s="29"/>
      <c r="I144" s="29"/>
      <c r="J144" s="29"/>
      <c r="K144" s="29"/>
      <c r="L144" s="20"/>
      <c r="M144" s="29"/>
      <c r="N144" s="29"/>
      <c r="O144" s="29"/>
      <c r="P144" s="29"/>
      <c r="Q144" s="29"/>
      <c r="R144" s="29"/>
      <c r="S144" s="29"/>
      <c r="T144" s="20"/>
      <c r="U144" s="29"/>
      <c r="V144" s="29"/>
      <c r="W144" s="20">
        <v>45303.0</v>
      </c>
      <c r="X144" s="29"/>
      <c r="Y144" s="29"/>
      <c r="Z144" s="29"/>
      <c r="AA144" s="29"/>
      <c r="AB144" s="29"/>
      <c r="AC144" s="29"/>
      <c r="AD144" s="29"/>
      <c r="AE144" s="29"/>
      <c r="AF144" s="20"/>
      <c r="AG144" s="29"/>
      <c r="AH144" s="29"/>
      <c r="AI144" s="29"/>
      <c r="AJ144" s="20">
        <v>45401.0</v>
      </c>
      <c r="AK144" s="29"/>
      <c r="AL144" s="20"/>
      <c r="AM144" s="29"/>
      <c r="AN144" s="20"/>
      <c r="AO144" s="29"/>
      <c r="AP144" s="25">
        <f t="shared" si="2"/>
        <v>2</v>
      </c>
      <c r="AQ144" s="30"/>
      <c r="AR144" s="15">
        <f t="shared" si="4"/>
        <v>1</v>
      </c>
      <c r="AS144" s="30"/>
      <c r="AT144" s="15">
        <v>1.0</v>
      </c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</row>
    <row r="145">
      <c r="A145" s="87" t="s">
        <v>164</v>
      </c>
      <c r="B145" s="16" t="s">
        <v>115</v>
      </c>
      <c r="C145" s="17" t="s">
        <v>166</v>
      </c>
      <c r="D145" s="17">
        <v>68.0</v>
      </c>
      <c r="E145" s="18">
        <f t="shared" si="1"/>
        <v>0.08823529412</v>
      </c>
      <c r="F145" s="28"/>
      <c r="G145" s="29"/>
      <c r="H145" s="29"/>
      <c r="I145" s="29"/>
      <c r="J145" s="20"/>
      <c r="K145" s="29"/>
      <c r="L145" s="29"/>
      <c r="M145" s="29"/>
      <c r="N145" s="29"/>
      <c r="O145" s="29"/>
      <c r="P145" s="29"/>
      <c r="Q145" s="20"/>
      <c r="R145" s="29"/>
      <c r="S145" s="29"/>
      <c r="T145" s="29"/>
      <c r="U145" s="29"/>
      <c r="V145" s="20">
        <v>45301.0</v>
      </c>
      <c r="W145" s="20"/>
      <c r="X145" s="29"/>
      <c r="Y145" s="20">
        <v>45320.0</v>
      </c>
      <c r="Z145" s="29"/>
      <c r="AA145" s="20"/>
      <c r="AB145" s="29"/>
      <c r="AC145" s="20">
        <v>45350.0</v>
      </c>
      <c r="AD145" s="20"/>
      <c r="AE145" s="29"/>
      <c r="AF145" s="20">
        <v>45369.0</v>
      </c>
      <c r="AG145" s="20"/>
      <c r="AH145" s="38"/>
      <c r="AI145" s="20">
        <v>45394.0</v>
      </c>
      <c r="AJ145" s="29"/>
      <c r="AK145" s="29"/>
      <c r="AL145" s="20">
        <v>45420.0</v>
      </c>
      <c r="AM145" s="20"/>
      <c r="AN145" s="20"/>
      <c r="AO145" s="20"/>
      <c r="AP145" s="25">
        <f t="shared" si="2"/>
        <v>6</v>
      </c>
      <c r="AQ145" s="17">
        <v>1.0</v>
      </c>
      <c r="AR145" s="15">
        <f t="shared" si="4"/>
        <v>5</v>
      </c>
      <c r="AS145" s="30"/>
      <c r="AT145" s="15">
        <v>1.0</v>
      </c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</row>
    <row r="146">
      <c r="A146" s="17" t="s">
        <v>172</v>
      </c>
      <c r="B146" s="16" t="s">
        <v>173</v>
      </c>
      <c r="C146" s="17" t="s">
        <v>166</v>
      </c>
      <c r="D146" s="17">
        <v>34.0</v>
      </c>
      <c r="E146" s="18">
        <f t="shared" si="1"/>
        <v>0.05882352941</v>
      </c>
      <c r="F146" s="28"/>
      <c r="G146" s="29"/>
      <c r="H146" s="29"/>
      <c r="I146" s="29"/>
      <c r="J146" s="20"/>
      <c r="K146" s="29"/>
      <c r="L146" s="29"/>
      <c r="M146" s="29"/>
      <c r="N146" s="29"/>
      <c r="O146" s="29"/>
      <c r="P146" s="29"/>
      <c r="Q146" s="29"/>
      <c r="R146" s="29"/>
      <c r="S146" s="29"/>
      <c r="T146" s="20"/>
      <c r="U146" s="29"/>
      <c r="V146" s="29"/>
      <c r="W146" s="29"/>
      <c r="X146" s="29"/>
      <c r="Y146" s="20"/>
      <c r="Z146" s="20">
        <v>45324.0</v>
      </c>
      <c r="AA146" s="29"/>
      <c r="AB146" s="29"/>
      <c r="AC146" s="29"/>
      <c r="AD146" s="29"/>
      <c r="AE146" s="20"/>
      <c r="AF146" s="38"/>
      <c r="AG146" s="29"/>
      <c r="AH146" s="20"/>
      <c r="AI146" s="29"/>
      <c r="AJ146" s="29"/>
      <c r="AK146" s="29"/>
      <c r="AL146" s="29"/>
      <c r="AM146" s="20"/>
      <c r="AN146" s="20">
        <v>45429.0</v>
      </c>
      <c r="AO146" s="29"/>
      <c r="AP146" s="25">
        <f t="shared" si="2"/>
        <v>2</v>
      </c>
      <c r="AQ146" s="30"/>
      <c r="AR146" s="15">
        <f t="shared" si="4"/>
        <v>1</v>
      </c>
      <c r="AS146" s="30"/>
      <c r="AT146" s="15">
        <v>1.0</v>
      </c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</row>
    <row r="147">
      <c r="A147" s="17" t="s">
        <v>64</v>
      </c>
      <c r="B147" s="16" t="s">
        <v>45</v>
      </c>
      <c r="C147" s="17" t="s">
        <v>166</v>
      </c>
      <c r="D147" s="17">
        <v>34.0</v>
      </c>
      <c r="E147" s="18">
        <f t="shared" si="1"/>
        <v>0.02941176471</v>
      </c>
      <c r="F147" s="28"/>
      <c r="G147" s="29"/>
      <c r="H147" s="29"/>
      <c r="I147" s="29"/>
      <c r="J147" s="29"/>
      <c r="K147" s="29"/>
      <c r="L147" s="29"/>
      <c r="M147" s="20"/>
      <c r="N147" s="29"/>
      <c r="O147" s="29"/>
      <c r="P147" s="29"/>
      <c r="Q147" s="29"/>
      <c r="R147" s="29"/>
      <c r="S147" s="29"/>
      <c r="T147" s="20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38"/>
      <c r="AG147" s="20"/>
      <c r="AH147" s="20">
        <v>45750.0</v>
      </c>
      <c r="AI147" s="29"/>
      <c r="AJ147" s="29"/>
      <c r="AK147" s="20"/>
      <c r="AL147" s="20"/>
      <c r="AM147" s="29"/>
      <c r="AN147" s="29"/>
      <c r="AO147" s="20"/>
      <c r="AP147" s="25">
        <f t="shared" si="2"/>
        <v>1</v>
      </c>
      <c r="AQ147" s="30"/>
      <c r="AR147" s="15">
        <f t="shared" si="4"/>
        <v>0</v>
      </c>
      <c r="AS147" s="30"/>
      <c r="AT147" s="15">
        <v>1.0</v>
      </c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</row>
    <row r="148">
      <c r="A148" s="17" t="s">
        <v>174</v>
      </c>
      <c r="B148" s="16" t="s">
        <v>175</v>
      </c>
      <c r="C148" s="17" t="s">
        <v>166</v>
      </c>
      <c r="D148" s="17">
        <v>68.0</v>
      </c>
      <c r="E148" s="18">
        <f t="shared" si="1"/>
        <v>0.05882352941</v>
      </c>
      <c r="F148" s="28"/>
      <c r="G148" s="20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0">
        <v>45286.0</v>
      </c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0">
        <v>45370.0</v>
      </c>
      <c r="AG148" s="29"/>
      <c r="AH148" s="29"/>
      <c r="AI148" s="29"/>
      <c r="AJ148" s="20"/>
      <c r="AK148" s="20">
        <v>45406.0</v>
      </c>
      <c r="AL148" s="29"/>
      <c r="AM148" s="20">
        <v>45419.0</v>
      </c>
      <c r="AN148" s="29"/>
      <c r="AO148" s="29"/>
      <c r="AP148" s="25">
        <f t="shared" si="2"/>
        <v>4</v>
      </c>
      <c r="AQ148" s="17">
        <v>1.0</v>
      </c>
      <c r="AR148" s="15">
        <f t="shared" si="4"/>
        <v>3</v>
      </c>
      <c r="AS148" s="30"/>
      <c r="AT148" s="15">
        <v>1.0</v>
      </c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</row>
    <row r="149">
      <c r="A149" s="17" t="s">
        <v>118</v>
      </c>
      <c r="B149" s="16" t="s">
        <v>176</v>
      </c>
      <c r="C149" s="17" t="s">
        <v>166</v>
      </c>
      <c r="D149" s="17">
        <v>34.0</v>
      </c>
      <c r="E149" s="18">
        <f t="shared" si="1"/>
        <v>0.08823529412</v>
      </c>
      <c r="F149" s="28"/>
      <c r="G149" s="29"/>
      <c r="H149" s="29"/>
      <c r="I149" s="88"/>
      <c r="J149" s="29"/>
      <c r="K149" s="29"/>
      <c r="L149" s="29"/>
      <c r="M149" s="29"/>
      <c r="N149" s="29"/>
      <c r="O149" s="29"/>
      <c r="P149" s="20"/>
      <c r="Q149" s="20">
        <v>45624.0</v>
      </c>
      <c r="R149" s="29"/>
      <c r="S149" s="32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0">
        <v>45392.0</v>
      </c>
      <c r="AJ149" s="29"/>
      <c r="AK149" s="20">
        <v>45411.0</v>
      </c>
      <c r="AL149" s="29"/>
      <c r="AM149" s="29"/>
      <c r="AN149" s="20"/>
      <c r="AO149" s="29"/>
      <c r="AP149" s="25">
        <f t="shared" si="2"/>
        <v>3</v>
      </c>
      <c r="AQ149" s="17"/>
      <c r="AR149" s="15">
        <f t="shared" si="4"/>
        <v>2</v>
      </c>
      <c r="AS149" s="30"/>
      <c r="AT149" s="15">
        <v>1.0</v>
      </c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</row>
    <row r="150">
      <c r="A150" s="17" t="s">
        <v>118</v>
      </c>
      <c r="B150" s="16" t="s">
        <v>119</v>
      </c>
      <c r="C150" s="17" t="s">
        <v>166</v>
      </c>
      <c r="D150" s="17">
        <v>68.0</v>
      </c>
      <c r="E150" s="18">
        <f t="shared" si="1"/>
        <v>0.05882352941</v>
      </c>
      <c r="F150" s="28"/>
      <c r="G150" s="29"/>
      <c r="H150" s="29"/>
      <c r="I150" s="29"/>
      <c r="J150" s="29"/>
      <c r="K150" s="29"/>
      <c r="L150" s="29"/>
      <c r="M150" s="29"/>
      <c r="N150" s="29"/>
      <c r="O150" s="29"/>
      <c r="P150" s="20">
        <v>45254.0</v>
      </c>
      <c r="Q150" s="20"/>
      <c r="R150" s="29"/>
      <c r="S150" s="29"/>
      <c r="T150" s="29"/>
      <c r="U150" s="29"/>
      <c r="V150" s="29"/>
      <c r="W150" s="29"/>
      <c r="X150" s="29"/>
      <c r="Y150" s="20"/>
      <c r="Z150" s="29"/>
      <c r="AA150" s="29"/>
      <c r="AB150" s="29"/>
      <c r="AC150" s="29"/>
      <c r="AD150" s="29"/>
      <c r="AE150" s="29"/>
      <c r="AF150" s="29"/>
      <c r="AG150" s="29"/>
      <c r="AH150" s="29"/>
      <c r="AI150" s="20">
        <v>45392.0</v>
      </c>
      <c r="AJ150" s="29"/>
      <c r="AK150" s="20">
        <v>45408.0</v>
      </c>
      <c r="AL150" s="29"/>
      <c r="AM150" s="29"/>
      <c r="AN150" s="20"/>
      <c r="AO150" s="20">
        <v>45435.0</v>
      </c>
      <c r="AP150" s="25">
        <f t="shared" si="2"/>
        <v>4</v>
      </c>
      <c r="AQ150" s="17">
        <v>1.0</v>
      </c>
      <c r="AR150" s="15">
        <f t="shared" si="4"/>
        <v>3</v>
      </c>
      <c r="AS150" s="30"/>
      <c r="AT150" s="15">
        <v>1.0</v>
      </c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</row>
    <row r="151">
      <c r="A151" s="17" t="s">
        <v>177</v>
      </c>
      <c r="B151" s="16" t="s">
        <v>44</v>
      </c>
      <c r="C151" s="17" t="s">
        <v>166</v>
      </c>
      <c r="D151" s="17">
        <v>102.0</v>
      </c>
      <c r="E151" s="18">
        <f t="shared" si="1"/>
        <v>0.05882352941</v>
      </c>
      <c r="F151" s="28"/>
      <c r="G151" s="29"/>
      <c r="H151" s="29"/>
      <c r="I151" s="29"/>
      <c r="J151" s="29"/>
      <c r="K151" s="20">
        <v>45216.0</v>
      </c>
      <c r="L151" s="29"/>
      <c r="M151" s="29"/>
      <c r="N151" s="29"/>
      <c r="O151" s="29"/>
      <c r="P151" s="29"/>
      <c r="Q151" s="29"/>
      <c r="R151" s="29"/>
      <c r="S151" s="20">
        <v>45272.0</v>
      </c>
      <c r="T151" s="29"/>
      <c r="U151" s="29"/>
      <c r="V151" s="29"/>
      <c r="W151" s="29"/>
      <c r="X151" s="29"/>
      <c r="Y151" s="29"/>
      <c r="Z151" s="20"/>
      <c r="AA151" s="20">
        <v>45332.0</v>
      </c>
      <c r="AB151" s="29"/>
      <c r="AC151" s="29"/>
      <c r="AD151" s="29"/>
      <c r="AE151" s="20"/>
      <c r="AF151" s="20"/>
      <c r="AG151" s="29"/>
      <c r="AH151" s="20">
        <v>45390.0</v>
      </c>
      <c r="AI151" s="29"/>
      <c r="AJ151" s="29"/>
      <c r="AK151" s="20">
        <v>45412.0</v>
      </c>
      <c r="AL151" s="29"/>
      <c r="AM151" s="29"/>
      <c r="AN151" s="20">
        <v>45422.0</v>
      </c>
      <c r="AO151" s="20"/>
      <c r="AP151" s="25">
        <f t="shared" si="2"/>
        <v>6</v>
      </c>
      <c r="AQ151" s="17"/>
      <c r="AR151" s="15">
        <f t="shared" si="4"/>
        <v>5</v>
      </c>
      <c r="AS151" s="30"/>
      <c r="AT151" s="15">
        <v>1.0</v>
      </c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</row>
    <row r="152">
      <c r="A152" s="17" t="s">
        <v>130</v>
      </c>
      <c r="B152" s="16" t="s">
        <v>121</v>
      </c>
      <c r="C152" s="17" t="s">
        <v>166</v>
      </c>
      <c r="D152" s="17">
        <v>68.0</v>
      </c>
      <c r="E152" s="18">
        <f t="shared" si="1"/>
        <v>0.05882352941</v>
      </c>
      <c r="F152" s="28"/>
      <c r="G152" s="20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89">
        <v>45342.0</v>
      </c>
      <c r="Z152" s="29"/>
      <c r="AA152" s="29"/>
      <c r="AB152" s="29"/>
      <c r="AC152" s="29"/>
      <c r="AD152" s="29"/>
      <c r="AE152" s="29"/>
      <c r="AF152" s="29"/>
      <c r="AG152" s="29"/>
      <c r="AH152" s="29"/>
      <c r="AI152" s="20">
        <v>45394.0</v>
      </c>
      <c r="AJ152" s="29"/>
      <c r="AK152" s="20">
        <v>45407.0</v>
      </c>
      <c r="AL152" s="89"/>
      <c r="AM152" s="29"/>
      <c r="AN152" s="29"/>
      <c r="AO152" s="89">
        <v>45433.0</v>
      </c>
      <c r="AP152" s="25">
        <f t="shared" si="2"/>
        <v>4</v>
      </c>
      <c r="AQ152" s="17"/>
      <c r="AR152" s="15">
        <f t="shared" si="4"/>
        <v>3</v>
      </c>
      <c r="AS152" s="30"/>
      <c r="AT152" s="15">
        <v>1.0</v>
      </c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</row>
    <row r="153">
      <c r="A153" s="17" t="s">
        <v>122</v>
      </c>
      <c r="B153" s="16" t="s">
        <v>123</v>
      </c>
      <c r="C153" s="17" t="s">
        <v>166</v>
      </c>
      <c r="D153" s="17">
        <v>68.0</v>
      </c>
      <c r="E153" s="18">
        <f t="shared" si="1"/>
        <v>0.01470588235</v>
      </c>
      <c r="F153" s="28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0"/>
      <c r="R153" s="29"/>
      <c r="S153" s="29"/>
      <c r="T153" s="20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17"/>
      <c r="AI153" s="29"/>
      <c r="AJ153" s="29"/>
      <c r="AK153" s="29"/>
      <c r="AL153" s="29"/>
      <c r="AM153" s="20"/>
      <c r="AN153" s="20">
        <v>45426.0</v>
      </c>
      <c r="AO153" s="20"/>
      <c r="AP153" s="25">
        <f t="shared" si="2"/>
        <v>1</v>
      </c>
      <c r="AQ153" s="30"/>
      <c r="AR153" s="15">
        <f t="shared" si="4"/>
        <v>0</v>
      </c>
      <c r="AS153" s="30"/>
      <c r="AT153" s="15">
        <v>1.0</v>
      </c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</row>
    <row r="154">
      <c r="A154" s="17" t="s">
        <v>74</v>
      </c>
      <c r="B154" s="16" t="s">
        <v>47</v>
      </c>
      <c r="C154" s="17" t="s">
        <v>166</v>
      </c>
      <c r="D154" s="17">
        <v>34.0</v>
      </c>
      <c r="E154" s="18">
        <f t="shared" si="1"/>
        <v>0.02941176471</v>
      </c>
      <c r="F154" s="28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0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0"/>
      <c r="AO154" s="20">
        <v>45432.0</v>
      </c>
      <c r="AP154" s="25">
        <f t="shared" si="2"/>
        <v>1</v>
      </c>
      <c r="AQ154" s="30"/>
      <c r="AR154" s="15">
        <f t="shared" si="4"/>
        <v>0</v>
      </c>
      <c r="AS154" s="30"/>
      <c r="AT154" s="15">
        <v>1.0</v>
      </c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</row>
    <row r="155">
      <c r="A155" s="17" t="s">
        <v>80</v>
      </c>
      <c r="B155" s="16" t="s">
        <v>81</v>
      </c>
      <c r="C155" s="17" t="s">
        <v>166</v>
      </c>
      <c r="D155" s="17">
        <v>68.0</v>
      </c>
      <c r="E155" s="18">
        <f t="shared" si="1"/>
        <v>0.02941176471</v>
      </c>
      <c r="F155" s="28"/>
      <c r="G155" s="20"/>
      <c r="H155" s="29"/>
      <c r="I155" s="20">
        <v>45222.0</v>
      </c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0"/>
      <c r="AM155" s="20">
        <v>45418.0</v>
      </c>
      <c r="AN155" s="20"/>
      <c r="AO155" s="20"/>
      <c r="AP155" s="25">
        <f t="shared" si="2"/>
        <v>2</v>
      </c>
      <c r="AQ155" s="30"/>
      <c r="AR155" s="15">
        <f t="shared" si="4"/>
        <v>1</v>
      </c>
      <c r="AS155" s="30"/>
      <c r="AT155" s="15">
        <v>1.0</v>
      </c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</row>
    <row r="156">
      <c r="A156" s="17" t="s">
        <v>126</v>
      </c>
      <c r="B156" s="16" t="s">
        <v>46</v>
      </c>
      <c r="C156" s="17" t="s">
        <v>166</v>
      </c>
      <c r="D156" s="17">
        <v>68.0</v>
      </c>
      <c r="E156" s="18">
        <f t="shared" si="1"/>
        <v>0.01470588235</v>
      </c>
      <c r="F156" s="28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0">
        <v>45399.0</v>
      </c>
      <c r="AK156" s="20"/>
      <c r="AL156" s="20"/>
      <c r="AM156" s="20"/>
      <c r="AN156" s="29"/>
      <c r="AO156" s="29"/>
      <c r="AP156" s="25">
        <f t="shared" si="2"/>
        <v>1</v>
      </c>
      <c r="AQ156" s="30"/>
      <c r="AR156" s="15">
        <f t="shared" si="4"/>
        <v>0</v>
      </c>
      <c r="AS156" s="30"/>
      <c r="AT156" s="15">
        <v>1.0</v>
      </c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</row>
    <row r="157">
      <c r="A157" s="17" t="s">
        <v>165</v>
      </c>
      <c r="B157" s="16" t="s">
        <v>26</v>
      </c>
      <c r="C157" s="17" t="s">
        <v>178</v>
      </c>
      <c r="D157" s="17">
        <v>136.0</v>
      </c>
      <c r="E157" s="18">
        <f t="shared" si="1"/>
        <v>0.08088235294</v>
      </c>
      <c r="F157" s="28"/>
      <c r="G157" s="20">
        <v>45181.0</v>
      </c>
      <c r="H157" s="20">
        <v>45187.0</v>
      </c>
      <c r="I157" s="20"/>
      <c r="J157" s="20">
        <v>45202.0</v>
      </c>
      <c r="K157" s="20"/>
      <c r="L157" s="20">
        <v>45215.0</v>
      </c>
      <c r="M157" s="29"/>
      <c r="N157" s="29"/>
      <c r="O157" s="20"/>
      <c r="P157" s="20">
        <v>45253.0</v>
      </c>
      <c r="Q157" s="20">
        <v>45260.0</v>
      </c>
      <c r="R157" s="29"/>
      <c r="S157" s="20"/>
      <c r="T157" s="20">
        <v>45279.0</v>
      </c>
      <c r="U157" s="20">
        <v>45288.0</v>
      </c>
      <c r="V157" s="29"/>
      <c r="W157" s="29"/>
      <c r="X157" s="20"/>
      <c r="Y157" s="29"/>
      <c r="Z157" s="29"/>
      <c r="AA157" s="20">
        <v>45336.0</v>
      </c>
      <c r="AB157" s="29"/>
      <c r="AC157" s="29"/>
      <c r="AD157" s="29"/>
      <c r="AE157" s="29"/>
      <c r="AF157" s="29"/>
      <c r="AG157" s="41"/>
      <c r="AH157" s="20">
        <v>45384.0</v>
      </c>
      <c r="AI157" s="29"/>
      <c r="AJ157" s="29"/>
      <c r="AK157" s="20"/>
      <c r="AL157" s="29"/>
      <c r="AM157" s="20"/>
      <c r="AN157" s="20">
        <v>45426.0</v>
      </c>
      <c r="AO157" s="20"/>
      <c r="AP157" s="25">
        <f t="shared" si="2"/>
        <v>11</v>
      </c>
      <c r="AQ157" s="17">
        <v>1.0</v>
      </c>
      <c r="AR157" s="15">
        <f t="shared" si="4"/>
        <v>10</v>
      </c>
      <c r="AS157" s="30"/>
      <c r="AT157" s="15">
        <v>1.0</v>
      </c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</row>
    <row r="158">
      <c r="A158" s="17" t="s">
        <v>167</v>
      </c>
      <c r="B158" s="16" t="s">
        <v>168</v>
      </c>
      <c r="C158" s="17" t="s">
        <v>178</v>
      </c>
      <c r="D158" s="17">
        <v>34.0</v>
      </c>
      <c r="E158" s="18">
        <f t="shared" si="1"/>
        <v>0.08823529412</v>
      </c>
      <c r="F158" s="28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0"/>
      <c r="T158" s="29"/>
      <c r="U158" s="29"/>
      <c r="V158" s="29"/>
      <c r="W158" s="29"/>
      <c r="X158" s="29"/>
      <c r="Y158" s="29"/>
      <c r="Z158" s="29"/>
      <c r="AA158" s="29"/>
      <c r="AB158" s="20">
        <v>45341.0</v>
      </c>
      <c r="AC158" s="29"/>
      <c r="AD158" s="29"/>
      <c r="AE158" s="29"/>
      <c r="AF158" s="29"/>
      <c r="AG158" s="29"/>
      <c r="AH158" s="29"/>
      <c r="AI158" s="29"/>
      <c r="AJ158" s="20">
        <v>45404.0</v>
      </c>
      <c r="AK158" s="29"/>
      <c r="AL158" s="29"/>
      <c r="AM158" s="29"/>
      <c r="AN158" s="20">
        <v>45432.0</v>
      </c>
      <c r="AO158" s="29"/>
      <c r="AP158" s="25">
        <f t="shared" si="2"/>
        <v>3</v>
      </c>
      <c r="AQ158" s="30"/>
      <c r="AR158" s="15">
        <f t="shared" si="4"/>
        <v>2</v>
      </c>
      <c r="AS158" s="30"/>
      <c r="AT158" s="15">
        <v>1.0</v>
      </c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</row>
    <row r="159">
      <c r="A159" s="17" t="s">
        <v>165</v>
      </c>
      <c r="B159" s="16" t="s">
        <v>129</v>
      </c>
      <c r="C159" s="17" t="s">
        <v>178</v>
      </c>
      <c r="D159" s="17">
        <v>68.0</v>
      </c>
      <c r="E159" s="18">
        <f t="shared" si="1"/>
        <v>0.02941176471</v>
      </c>
      <c r="F159" s="28"/>
      <c r="G159" s="29"/>
      <c r="H159" s="29"/>
      <c r="I159" s="20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0"/>
      <c r="X159" s="20">
        <v>45307.0</v>
      </c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0">
        <v>45398.0</v>
      </c>
      <c r="AK159" s="20"/>
      <c r="AL159" s="29"/>
      <c r="AM159" s="29"/>
      <c r="AN159" s="29"/>
      <c r="AO159" s="20"/>
      <c r="AP159" s="25">
        <f t="shared" si="2"/>
        <v>2</v>
      </c>
      <c r="AQ159" s="30"/>
      <c r="AR159" s="15">
        <f t="shared" si="4"/>
        <v>1</v>
      </c>
      <c r="AS159" s="30"/>
      <c r="AT159" s="15">
        <v>1.0</v>
      </c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</row>
    <row r="160">
      <c r="A160" s="17" t="s">
        <v>179</v>
      </c>
      <c r="B160" s="16" t="s">
        <v>44</v>
      </c>
      <c r="C160" s="17" t="s">
        <v>178</v>
      </c>
      <c r="D160" s="17">
        <v>102.0</v>
      </c>
      <c r="E160" s="18">
        <f t="shared" si="1"/>
        <v>0.04901960784</v>
      </c>
      <c r="F160" s="28"/>
      <c r="G160" s="29"/>
      <c r="H160" s="29"/>
      <c r="I160" s="29"/>
      <c r="J160" s="29"/>
      <c r="K160" s="29"/>
      <c r="L160" s="20">
        <v>45218.0</v>
      </c>
      <c r="M160" s="29"/>
      <c r="N160" s="29"/>
      <c r="O160" s="29"/>
      <c r="P160" s="29"/>
      <c r="Q160" s="29"/>
      <c r="R160" s="29"/>
      <c r="S160" s="29"/>
      <c r="T160" s="20">
        <v>45274.0</v>
      </c>
      <c r="U160" s="29"/>
      <c r="V160" s="29"/>
      <c r="W160" s="29"/>
      <c r="X160" s="29"/>
      <c r="Y160" s="29"/>
      <c r="Z160" s="20">
        <v>45330.0</v>
      </c>
      <c r="AA160" s="29"/>
      <c r="AB160" s="29"/>
      <c r="AC160" s="29"/>
      <c r="AD160" s="20">
        <v>45385.0</v>
      </c>
      <c r="AE160" s="29"/>
      <c r="AF160" s="29"/>
      <c r="AG160" s="20">
        <v>45407.0</v>
      </c>
      <c r="AH160" s="29"/>
      <c r="AI160" s="29"/>
      <c r="AJ160" s="29"/>
      <c r="AK160" s="29"/>
      <c r="AL160" s="29"/>
      <c r="AM160" s="29"/>
      <c r="AN160" s="20"/>
      <c r="AO160" s="29"/>
      <c r="AP160" s="25">
        <f t="shared" si="2"/>
        <v>5</v>
      </c>
      <c r="AQ160" s="30"/>
      <c r="AR160" s="15">
        <f t="shared" si="4"/>
        <v>4</v>
      </c>
      <c r="AS160" s="30"/>
      <c r="AT160" s="15">
        <v>1.0</v>
      </c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</row>
    <row r="161">
      <c r="A161" s="87" t="s">
        <v>164</v>
      </c>
      <c r="B161" s="16" t="s">
        <v>115</v>
      </c>
      <c r="C161" s="17" t="s">
        <v>178</v>
      </c>
      <c r="D161" s="42">
        <v>68.0</v>
      </c>
      <c r="E161" s="18">
        <f t="shared" si="1"/>
        <v>0.08823529412</v>
      </c>
      <c r="F161" s="28"/>
      <c r="G161" s="29"/>
      <c r="H161" s="29"/>
      <c r="I161" s="29"/>
      <c r="J161" s="29"/>
      <c r="K161" s="29"/>
      <c r="L161" s="43"/>
      <c r="M161" s="43"/>
      <c r="N161" s="29"/>
      <c r="O161" s="29"/>
      <c r="P161" s="29"/>
      <c r="Q161" s="29"/>
      <c r="R161" s="29"/>
      <c r="S161" s="29"/>
      <c r="T161" s="43"/>
      <c r="U161" s="29"/>
      <c r="V161" s="20">
        <v>45302.0</v>
      </c>
      <c r="W161" s="29"/>
      <c r="X161" s="29"/>
      <c r="Y161" s="20">
        <v>45320.0</v>
      </c>
      <c r="Z161" s="29"/>
      <c r="AA161" s="29"/>
      <c r="AB161" s="29"/>
      <c r="AC161" s="20">
        <v>45351.0</v>
      </c>
      <c r="AD161" s="29"/>
      <c r="AE161" s="29"/>
      <c r="AF161" s="20">
        <v>45369.0</v>
      </c>
      <c r="AG161" s="29"/>
      <c r="AH161" s="29"/>
      <c r="AI161" s="86">
        <v>45394.0</v>
      </c>
      <c r="AJ161" s="29"/>
      <c r="AK161" s="29"/>
      <c r="AL161" s="43"/>
      <c r="AM161" s="20">
        <v>45425.0</v>
      </c>
      <c r="AN161" s="29"/>
      <c r="AO161" s="43"/>
      <c r="AP161" s="25">
        <f t="shared" si="2"/>
        <v>6</v>
      </c>
      <c r="AQ161" s="17">
        <v>1.0</v>
      </c>
      <c r="AR161" s="15">
        <f t="shared" si="4"/>
        <v>5</v>
      </c>
      <c r="AS161" s="30"/>
      <c r="AT161" s="15">
        <v>1.0</v>
      </c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</row>
    <row r="162">
      <c r="A162" s="17" t="s">
        <v>172</v>
      </c>
      <c r="B162" s="16" t="s">
        <v>173</v>
      </c>
      <c r="C162" s="17" t="s">
        <v>178</v>
      </c>
      <c r="D162" s="17">
        <v>34.0</v>
      </c>
      <c r="E162" s="18">
        <f t="shared" si="1"/>
        <v>0.05882352941</v>
      </c>
      <c r="F162" s="28"/>
      <c r="G162" s="29"/>
      <c r="H162" s="29"/>
      <c r="I162" s="29"/>
      <c r="J162" s="20"/>
      <c r="K162" s="29"/>
      <c r="L162" s="29"/>
      <c r="M162" s="29"/>
      <c r="N162" s="29"/>
      <c r="O162" s="29"/>
      <c r="P162" s="29"/>
      <c r="Q162" s="20"/>
      <c r="R162" s="29"/>
      <c r="S162" s="29"/>
      <c r="T162" s="29"/>
      <c r="U162" s="29"/>
      <c r="V162" s="29"/>
      <c r="W162" s="20"/>
      <c r="X162" s="29"/>
      <c r="Y162" s="20">
        <v>45322.0</v>
      </c>
      <c r="Z162" s="29"/>
      <c r="AA162" s="29"/>
      <c r="AB162" s="29"/>
      <c r="AC162" s="29"/>
      <c r="AD162" s="20"/>
      <c r="AE162" s="20"/>
      <c r="AF162" s="38"/>
      <c r="AG162" s="29"/>
      <c r="AH162" s="20"/>
      <c r="AI162" s="29"/>
      <c r="AJ162" s="29"/>
      <c r="AK162" s="29"/>
      <c r="AL162" s="29"/>
      <c r="AM162" s="20"/>
      <c r="AN162" s="36">
        <v>45427.0</v>
      </c>
      <c r="AO162" s="29"/>
      <c r="AP162" s="25">
        <f t="shared" si="2"/>
        <v>2</v>
      </c>
      <c r="AQ162" s="17"/>
      <c r="AR162" s="15">
        <f t="shared" si="4"/>
        <v>1</v>
      </c>
      <c r="AS162" s="30"/>
      <c r="AT162" s="15">
        <v>1.0</v>
      </c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</row>
    <row r="163">
      <c r="A163" s="15" t="s">
        <v>180</v>
      </c>
      <c r="B163" s="16" t="s">
        <v>169</v>
      </c>
      <c r="C163" s="17" t="s">
        <v>178</v>
      </c>
      <c r="D163" s="17">
        <v>102.0</v>
      </c>
      <c r="E163" s="18">
        <f t="shared" si="1"/>
        <v>0.05882352941</v>
      </c>
      <c r="F163" s="28"/>
      <c r="G163" s="29"/>
      <c r="H163" s="29"/>
      <c r="I163" s="29"/>
      <c r="J163" s="20"/>
      <c r="K163" s="29"/>
      <c r="L163" s="29"/>
      <c r="M163" s="20">
        <v>45226.0</v>
      </c>
      <c r="N163" s="29"/>
      <c r="O163" s="29"/>
      <c r="P163" s="29"/>
      <c r="Q163" s="29"/>
      <c r="R163" s="29"/>
      <c r="S163" s="29"/>
      <c r="T163" s="20"/>
      <c r="U163" s="29"/>
      <c r="V163" s="29"/>
      <c r="W163" s="29"/>
      <c r="X163" s="20">
        <v>45315.0</v>
      </c>
      <c r="Y163" s="29"/>
      <c r="Z163" s="29"/>
      <c r="AA163" s="20"/>
      <c r="AB163" s="29"/>
      <c r="AC163" s="29"/>
      <c r="AD163" s="29"/>
      <c r="AE163" s="29"/>
      <c r="AF163" s="20">
        <v>45366.0</v>
      </c>
      <c r="AG163" s="29"/>
      <c r="AH163" s="20">
        <v>45386.0</v>
      </c>
      <c r="AI163" s="29"/>
      <c r="AJ163" s="29"/>
      <c r="AK163" s="20"/>
      <c r="AL163" s="29"/>
      <c r="AM163" s="29"/>
      <c r="AN163" s="20">
        <v>45429.0</v>
      </c>
      <c r="AO163" s="20">
        <v>45441.0</v>
      </c>
      <c r="AP163" s="25">
        <f t="shared" si="2"/>
        <v>6</v>
      </c>
      <c r="AQ163" s="17">
        <v>1.0</v>
      </c>
      <c r="AR163" s="15">
        <f t="shared" si="4"/>
        <v>5</v>
      </c>
      <c r="AS163" s="30"/>
      <c r="AT163" s="15">
        <v>1.0</v>
      </c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</row>
    <row r="164">
      <c r="A164" s="27" t="s">
        <v>180</v>
      </c>
      <c r="B164" s="16" t="s">
        <v>171</v>
      </c>
      <c r="C164" s="17" t="s">
        <v>178</v>
      </c>
      <c r="D164" s="17">
        <v>68.0</v>
      </c>
      <c r="E164" s="18">
        <f t="shared" si="1"/>
        <v>0.05882352941</v>
      </c>
      <c r="F164" s="28"/>
      <c r="G164" s="29"/>
      <c r="H164" s="29"/>
      <c r="I164" s="29"/>
      <c r="J164" s="20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0">
        <v>45316.0</v>
      </c>
      <c r="Y164" s="29"/>
      <c r="Z164" s="29"/>
      <c r="AA164" s="29"/>
      <c r="AB164" s="29"/>
      <c r="AC164" s="20"/>
      <c r="AD164" s="29"/>
      <c r="AE164" s="29"/>
      <c r="AF164" s="20">
        <v>45365.0</v>
      </c>
      <c r="AG164" s="20"/>
      <c r="AH164" s="29"/>
      <c r="AI164" s="29"/>
      <c r="AJ164" s="20"/>
      <c r="AK164" s="29"/>
      <c r="AL164" s="29"/>
      <c r="AM164" s="29"/>
      <c r="AN164" s="20">
        <v>45428.0</v>
      </c>
      <c r="AO164" s="20">
        <v>45435.0</v>
      </c>
      <c r="AP164" s="25">
        <f t="shared" si="2"/>
        <v>4</v>
      </c>
      <c r="AQ164" s="30"/>
      <c r="AR164" s="15">
        <f t="shared" si="4"/>
        <v>3</v>
      </c>
      <c r="AS164" s="30"/>
      <c r="AT164" s="15">
        <v>1.0</v>
      </c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</row>
    <row r="165">
      <c r="A165" s="27" t="s">
        <v>180</v>
      </c>
      <c r="B165" s="16" t="s">
        <v>170</v>
      </c>
      <c r="C165" s="17" t="s">
        <v>178</v>
      </c>
      <c r="D165" s="17">
        <v>34.0</v>
      </c>
      <c r="E165" s="18">
        <f t="shared" si="1"/>
        <v>0.05882352941</v>
      </c>
      <c r="F165" s="28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0"/>
      <c r="W165" s="20">
        <v>45308.0</v>
      </c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0"/>
      <c r="AK165" s="20"/>
      <c r="AL165" s="29"/>
      <c r="AM165" s="20">
        <v>45420.0</v>
      </c>
      <c r="AN165" s="29"/>
      <c r="AO165" s="29"/>
      <c r="AP165" s="25">
        <f t="shared" si="2"/>
        <v>2</v>
      </c>
      <c r="AQ165" s="30"/>
      <c r="AR165" s="15">
        <f t="shared" si="4"/>
        <v>1</v>
      </c>
      <c r="AS165" s="30"/>
      <c r="AT165" s="15">
        <v>1.0</v>
      </c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</row>
    <row r="166">
      <c r="A166" s="27" t="s">
        <v>180</v>
      </c>
      <c r="B166" s="16" t="s">
        <v>181</v>
      </c>
      <c r="C166" s="17" t="s">
        <v>178</v>
      </c>
      <c r="D166" s="17">
        <v>68.0</v>
      </c>
      <c r="E166" s="18">
        <f t="shared" si="1"/>
        <v>0.05882352941</v>
      </c>
      <c r="F166" s="28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0">
        <v>45306.0</v>
      </c>
      <c r="X166" s="20"/>
      <c r="Y166" s="29"/>
      <c r="Z166" s="29"/>
      <c r="AA166" s="29"/>
      <c r="AB166" s="29"/>
      <c r="AC166" s="29"/>
      <c r="AD166" s="29"/>
      <c r="AE166" s="29"/>
      <c r="AF166" s="29"/>
      <c r="AG166" s="29"/>
      <c r="AH166" s="20">
        <v>45383.0</v>
      </c>
      <c r="AI166" s="20"/>
      <c r="AJ166" s="29"/>
      <c r="AK166" s="20">
        <v>45406.0</v>
      </c>
      <c r="AL166" s="29"/>
      <c r="AM166" s="20">
        <v>45418.0</v>
      </c>
      <c r="AN166" s="20"/>
      <c r="AO166" s="20"/>
      <c r="AP166" s="25">
        <f t="shared" si="2"/>
        <v>4</v>
      </c>
      <c r="AQ166" s="17">
        <v>1.0</v>
      </c>
      <c r="AR166" s="15">
        <f t="shared" si="4"/>
        <v>3</v>
      </c>
      <c r="AS166" s="30"/>
      <c r="AT166" s="15">
        <v>1.0</v>
      </c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</row>
    <row r="167">
      <c r="A167" s="17" t="s">
        <v>64</v>
      </c>
      <c r="B167" s="16" t="s">
        <v>45</v>
      </c>
      <c r="C167" s="17" t="s">
        <v>178</v>
      </c>
      <c r="D167" s="17">
        <v>34.0</v>
      </c>
      <c r="E167" s="18">
        <f t="shared" si="1"/>
        <v>0.02941176471</v>
      </c>
      <c r="F167" s="28"/>
      <c r="G167" s="29"/>
      <c r="H167" s="29"/>
      <c r="I167" s="88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0"/>
      <c r="AI167" s="29"/>
      <c r="AJ167" s="29"/>
      <c r="AK167" s="29"/>
      <c r="AL167" s="29"/>
      <c r="AM167" s="20">
        <v>45415.0</v>
      </c>
      <c r="AN167" s="20"/>
      <c r="AO167" s="20"/>
      <c r="AP167" s="25">
        <f t="shared" si="2"/>
        <v>1</v>
      </c>
      <c r="AQ167" s="17"/>
      <c r="AR167" s="15">
        <f t="shared" si="4"/>
        <v>0</v>
      </c>
      <c r="AS167" s="30"/>
      <c r="AT167" s="15">
        <v>1.0</v>
      </c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</row>
    <row r="168">
      <c r="A168" s="17" t="s">
        <v>130</v>
      </c>
      <c r="B168" s="16" t="s">
        <v>121</v>
      </c>
      <c r="C168" s="17" t="s">
        <v>178</v>
      </c>
      <c r="D168" s="17">
        <v>68.0</v>
      </c>
      <c r="E168" s="18">
        <f t="shared" si="1"/>
        <v>0.05882352941</v>
      </c>
      <c r="F168" s="28"/>
      <c r="G168" s="20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89">
        <v>45342.0</v>
      </c>
      <c r="Z168" s="29"/>
      <c r="AA168" s="29"/>
      <c r="AB168" s="29"/>
      <c r="AC168" s="29"/>
      <c r="AD168" s="29"/>
      <c r="AE168" s="29"/>
      <c r="AF168" s="20"/>
      <c r="AG168" s="29"/>
      <c r="AH168" s="20"/>
      <c r="AI168" s="86">
        <v>45394.0</v>
      </c>
      <c r="AJ168" s="29"/>
      <c r="AK168" s="29"/>
      <c r="AL168" s="89">
        <v>45414.0</v>
      </c>
      <c r="AM168" s="29"/>
      <c r="AN168" s="29"/>
      <c r="AO168" s="89">
        <v>45433.0</v>
      </c>
      <c r="AP168" s="25">
        <f t="shared" si="2"/>
        <v>4</v>
      </c>
      <c r="AQ168" s="17"/>
      <c r="AR168" s="15">
        <f t="shared" si="4"/>
        <v>3</v>
      </c>
      <c r="AS168" s="30"/>
      <c r="AT168" s="15">
        <v>1.0</v>
      </c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</row>
    <row r="169">
      <c r="A169" s="17" t="s">
        <v>182</v>
      </c>
      <c r="B169" s="16" t="s">
        <v>123</v>
      </c>
      <c r="C169" s="17" t="s">
        <v>178</v>
      </c>
      <c r="D169" s="17">
        <v>68.0</v>
      </c>
      <c r="E169" s="18">
        <f t="shared" si="1"/>
        <v>0</v>
      </c>
      <c r="F169" s="28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0"/>
      <c r="AJ169" s="29"/>
      <c r="AK169" s="29"/>
      <c r="AL169" s="29"/>
      <c r="AM169" s="20"/>
      <c r="AN169" s="20"/>
      <c r="AO169" s="20"/>
      <c r="AP169" s="25">
        <f t="shared" si="2"/>
        <v>0</v>
      </c>
      <c r="AQ169" s="17"/>
      <c r="AR169" s="15">
        <f t="shared" si="4"/>
        <v>-1</v>
      </c>
      <c r="AS169" s="30"/>
      <c r="AT169" s="15">
        <v>1.0</v>
      </c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</row>
    <row r="170">
      <c r="A170" s="17" t="s">
        <v>151</v>
      </c>
      <c r="B170" s="16" t="s">
        <v>176</v>
      </c>
      <c r="C170" s="17" t="s">
        <v>178</v>
      </c>
      <c r="D170" s="17">
        <v>34.0</v>
      </c>
      <c r="E170" s="18">
        <f t="shared" si="1"/>
        <v>0.08823529412</v>
      </c>
      <c r="F170" s="28"/>
      <c r="G170" s="29"/>
      <c r="H170" s="29"/>
      <c r="I170" s="88"/>
      <c r="J170" s="29"/>
      <c r="K170" s="29"/>
      <c r="L170" s="29"/>
      <c r="M170" s="29"/>
      <c r="N170" s="29"/>
      <c r="O170" s="29"/>
      <c r="P170" s="20"/>
      <c r="Q170" s="29"/>
      <c r="R170" s="29"/>
      <c r="S170" s="32">
        <v>45282.0</v>
      </c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0">
        <v>45392.0</v>
      </c>
      <c r="AJ170" s="20">
        <v>45401.0</v>
      </c>
      <c r="AK170" s="20"/>
      <c r="AL170" s="20"/>
      <c r="AM170" s="20"/>
      <c r="AN170" s="20"/>
      <c r="AO170" s="29"/>
      <c r="AP170" s="25">
        <f t="shared" si="2"/>
        <v>3</v>
      </c>
      <c r="AQ170" s="17"/>
      <c r="AR170" s="15">
        <f t="shared" si="4"/>
        <v>2</v>
      </c>
      <c r="AS170" s="30"/>
      <c r="AT170" s="15">
        <v>1.0</v>
      </c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</row>
    <row r="171">
      <c r="A171" s="17" t="s">
        <v>151</v>
      </c>
      <c r="B171" s="16" t="s">
        <v>119</v>
      </c>
      <c r="C171" s="17" t="s">
        <v>178</v>
      </c>
      <c r="D171" s="17">
        <v>68.0</v>
      </c>
      <c r="E171" s="18">
        <f t="shared" si="1"/>
        <v>0.05882352941</v>
      </c>
      <c r="F171" s="28"/>
      <c r="G171" s="29"/>
      <c r="H171" s="29"/>
      <c r="I171" s="29"/>
      <c r="J171" s="29"/>
      <c r="K171" s="29"/>
      <c r="L171" s="29"/>
      <c r="M171" s="29"/>
      <c r="N171" s="29"/>
      <c r="O171" s="29"/>
      <c r="P171" s="20">
        <v>45254.0</v>
      </c>
      <c r="Q171" s="20">
        <v>45258.0</v>
      </c>
      <c r="R171" s="29"/>
      <c r="S171" s="29"/>
      <c r="T171" s="29"/>
      <c r="U171" s="29"/>
      <c r="V171" s="29"/>
      <c r="W171" s="29"/>
      <c r="X171" s="29"/>
      <c r="Y171" s="20"/>
      <c r="Z171" s="29"/>
      <c r="AA171" s="29"/>
      <c r="AB171" s="29"/>
      <c r="AC171" s="29"/>
      <c r="AD171" s="29"/>
      <c r="AE171" s="29"/>
      <c r="AF171" s="29"/>
      <c r="AG171" s="29"/>
      <c r="AH171" s="29"/>
      <c r="AI171" s="20">
        <v>45392.0</v>
      </c>
      <c r="AJ171" s="29"/>
      <c r="AK171" s="20"/>
      <c r="AL171" s="29"/>
      <c r="AM171" s="20">
        <v>45422.0</v>
      </c>
      <c r="AN171" s="20"/>
      <c r="AO171" s="20"/>
      <c r="AP171" s="25">
        <f t="shared" si="2"/>
        <v>4</v>
      </c>
      <c r="AQ171" s="17">
        <v>1.0</v>
      </c>
      <c r="AR171" s="15">
        <f t="shared" si="4"/>
        <v>3</v>
      </c>
      <c r="AS171" s="30"/>
      <c r="AT171" s="15">
        <v>1.0</v>
      </c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</row>
    <row r="172">
      <c r="A172" s="17" t="s">
        <v>74</v>
      </c>
      <c r="B172" s="16" t="s">
        <v>47</v>
      </c>
      <c r="C172" s="17" t="s">
        <v>178</v>
      </c>
      <c r="D172" s="17">
        <v>34.0</v>
      </c>
      <c r="E172" s="18">
        <f t="shared" si="1"/>
        <v>0</v>
      </c>
      <c r="F172" s="28"/>
      <c r="G172" s="20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0"/>
      <c r="AL172" s="20"/>
      <c r="AM172" s="20"/>
      <c r="AN172" s="20"/>
      <c r="AO172" s="20"/>
      <c r="AP172" s="25">
        <f t="shared" si="2"/>
        <v>0</v>
      </c>
      <c r="AQ172" s="30"/>
      <c r="AR172" s="15">
        <f t="shared" si="4"/>
        <v>-1</v>
      </c>
      <c r="AS172" s="30"/>
      <c r="AT172" s="15">
        <v>1.0</v>
      </c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</row>
    <row r="173">
      <c r="A173" s="17" t="s">
        <v>80</v>
      </c>
      <c r="B173" s="16" t="s">
        <v>81</v>
      </c>
      <c r="C173" s="17" t="s">
        <v>178</v>
      </c>
      <c r="D173" s="17">
        <v>68.0</v>
      </c>
      <c r="E173" s="18">
        <f t="shared" si="1"/>
        <v>0.02941176471</v>
      </c>
      <c r="F173" s="28"/>
      <c r="G173" s="29"/>
      <c r="H173" s="29"/>
      <c r="I173" s="29"/>
      <c r="J173" s="29"/>
      <c r="K173" s="29"/>
      <c r="L173" s="29"/>
      <c r="M173" s="20">
        <v>45223.0</v>
      </c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0">
        <v>45408.0</v>
      </c>
      <c r="AL173" s="29"/>
      <c r="AM173" s="20"/>
      <c r="AN173" s="29"/>
      <c r="AO173" s="29"/>
      <c r="AP173" s="25">
        <f t="shared" si="2"/>
        <v>2</v>
      </c>
      <c r="AQ173" s="30"/>
      <c r="AR173" s="15">
        <f t="shared" si="4"/>
        <v>1</v>
      </c>
      <c r="AS173" s="30"/>
      <c r="AT173" s="15">
        <v>1.0</v>
      </c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</row>
    <row r="174">
      <c r="A174" s="17" t="s">
        <v>183</v>
      </c>
      <c r="B174" s="16" t="s">
        <v>123</v>
      </c>
      <c r="C174" s="17" t="s">
        <v>178</v>
      </c>
      <c r="D174" s="17">
        <v>68.0</v>
      </c>
      <c r="E174" s="18">
        <f t="shared" si="1"/>
        <v>0</v>
      </c>
      <c r="F174" s="71"/>
      <c r="G174" s="77"/>
      <c r="H174" s="77"/>
      <c r="I174" s="77"/>
      <c r="J174" s="77"/>
      <c r="K174" s="77"/>
      <c r="L174" s="77"/>
      <c r="M174" s="72"/>
      <c r="N174" s="77"/>
      <c r="O174" s="77"/>
      <c r="P174" s="77"/>
      <c r="Q174" s="77"/>
      <c r="R174" s="77"/>
      <c r="S174" s="77"/>
      <c r="T174" s="72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0"/>
      <c r="AJ174" s="20"/>
      <c r="AK174" s="29"/>
      <c r="AL174" s="29"/>
      <c r="AM174" s="29"/>
      <c r="AN174" s="29"/>
      <c r="AO174" s="29"/>
      <c r="AP174" s="25">
        <f t="shared" si="2"/>
        <v>0</v>
      </c>
      <c r="AQ174" s="30"/>
      <c r="AR174" s="15">
        <f t="shared" si="4"/>
        <v>-1</v>
      </c>
      <c r="AS174" s="30"/>
      <c r="AT174" s="15">
        <v>1.0</v>
      </c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</row>
    <row r="175">
      <c r="A175" s="17" t="s">
        <v>167</v>
      </c>
      <c r="B175" s="16" t="s">
        <v>168</v>
      </c>
      <c r="C175" s="17" t="s">
        <v>184</v>
      </c>
      <c r="D175" s="17">
        <v>34.0</v>
      </c>
      <c r="E175" s="18">
        <f t="shared" si="1"/>
        <v>0.08823529412</v>
      </c>
      <c r="F175" s="28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0"/>
      <c r="T175" s="29"/>
      <c r="U175" s="29"/>
      <c r="V175" s="29"/>
      <c r="W175" s="29"/>
      <c r="X175" s="29"/>
      <c r="Y175" s="29"/>
      <c r="Z175" s="29"/>
      <c r="AA175" s="29"/>
      <c r="AB175" s="20">
        <v>45341.0</v>
      </c>
      <c r="AC175" s="29"/>
      <c r="AD175" s="29"/>
      <c r="AE175" s="29"/>
      <c r="AF175" s="29"/>
      <c r="AG175" s="29"/>
      <c r="AH175" s="29"/>
      <c r="AI175" s="29"/>
      <c r="AJ175" s="20">
        <v>45404.0</v>
      </c>
      <c r="AK175" s="29"/>
      <c r="AL175" s="29"/>
      <c r="AM175" s="29"/>
      <c r="AN175" s="20">
        <v>45432.0</v>
      </c>
      <c r="AO175" s="29"/>
      <c r="AP175" s="25">
        <f t="shared" si="2"/>
        <v>3</v>
      </c>
      <c r="AQ175" s="17"/>
      <c r="AR175" s="15">
        <f t="shared" si="4"/>
        <v>2</v>
      </c>
      <c r="AS175" s="30"/>
      <c r="AT175" s="15">
        <v>1.0</v>
      </c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</row>
    <row r="176">
      <c r="A176" s="17" t="s">
        <v>138</v>
      </c>
      <c r="B176" s="16" t="s">
        <v>26</v>
      </c>
      <c r="C176" s="17" t="s">
        <v>184</v>
      </c>
      <c r="D176" s="17">
        <v>136.0</v>
      </c>
      <c r="E176" s="18">
        <f t="shared" si="1"/>
        <v>0.07352941176</v>
      </c>
      <c r="F176" s="28"/>
      <c r="G176" s="17" t="s">
        <v>185</v>
      </c>
      <c r="H176" s="17"/>
      <c r="I176" s="29"/>
      <c r="J176" s="20">
        <v>45201.0</v>
      </c>
      <c r="K176" s="20">
        <v>45212.0</v>
      </c>
      <c r="L176" s="29"/>
      <c r="M176" s="29"/>
      <c r="N176" s="29"/>
      <c r="O176" s="29"/>
      <c r="P176" s="20">
        <v>45253.0</v>
      </c>
      <c r="Q176" s="20">
        <v>45260.0</v>
      </c>
      <c r="R176" s="20"/>
      <c r="S176" s="29"/>
      <c r="T176" s="20">
        <v>45278.0</v>
      </c>
      <c r="U176" s="20">
        <v>45288.0</v>
      </c>
      <c r="V176" s="29"/>
      <c r="W176" s="29"/>
      <c r="X176" s="29"/>
      <c r="Y176" s="29"/>
      <c r="Z176" s="29"/>
      <c r="AA176" s="20">
        <v>45335.0</v>
      </c>
      <c r="AB176" s="29"/>
      <c r="AC176" s="29"/>
      <c r="AD176" s="29"/>
      <c r="AE176" s="29"/>
      <c r="AF176" s="29"/>
      <c r="AG176" s="29"/>
      <c r="AH176" s="20">
        <v>45384.0</v>
      </c>
      <c r="AI176" s="29"/>
      <c r="AJ176" s="29"/>
      <c r="AK176" s="29"/>
      <c r="AL176" s="29"/>
      <c r="AM176" s="20">
        <v>45428.0</v>
      </c>
      <c r="AN176" s="20"/>
      <c r="AO176" s="29"/>
      <c r="AP176" s="25">
        <f t="shared" si="2"/>
        <v>10</v>
      </c>
      <c r="AQ176" s="17">
        <v>1.0</v>
      </c>
      <c r="AR176" s="15">
        <f t="shared" si="4"/>
        <v>9</v>
      </c>
      <c r="AS176" s="30"/>
      <c r="AT176" s="15">
        <v>1.0</v>
      </c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</row>
    <row r="177">
      <c r="A177" s="17" t="s">
        <v>138</v>
      </c>
      <c r="B177" s="16" t="s">
        <v>129</v>
      </c>
      <c r="C177" s="17" t="s">
        <v>184</v>
      </c>
      <c r="D177" s="17">
        <v>68.0</v>
      </c>
      <c r="E177" s="18">
        <f t="shared" si="1"/>
        <v>0.02941176471</v>
      </c>
      <c r="F177" s="28"/>
      <c r="G177" s="20"/>
      <c r="H177" s="29"/>
      <c r="I177" s="29"/>
      <c r="J177" s="29"/>
      <c r="K177" s="20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0">
        <v>45309.0</v>
      </c>
      <c r="X177" s="29"/>
      <c r="Y177" s="20"/>
      <c r="Z177" s="29"/>
      <c r="AA177" s="29"/>
      <c r="AB177" s="29"/>
      <c r="AC177" s="29"/>
      <c r="AD177" s="29"/>
      <c r="AE177" s="29"/>
      <c r="AF177" s="20"/>
      <c r="AG177" s="29"/>
      <c r="AH177" s="29"/>
      <c r="AI177" s="29"/>
      <c r="AJ177" s="29"/>
      <c r="AK177" s="20">
        <v>45404.0</v>
      </c>
      <c r="AL177" s="29"/>
      <c r="AM177" s="29"/>
      <c r="AN177" s="20"/>
      <c r="AO177" s="29"/>
      <c r="AP177" s="25">
        <f t="shared" si="2"/>
        <v>2</v>
      </c>
      <c r="AQ177" s="30"/>
      <c r="AR177" s="15">
        <f t="shared" si="4"/>
        <v>1</v>
      </c>
      <c r="AS177" s="30"/>
      <c r="AT177" s="15">
        <v>1.0</v>
      </c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</row>
    <row r="178">
      <c r="A178" s="17" t="s">
        <v>177</v>
      </c>
      <c r="B178" s="16" t="s">
        <v>44</v>
      </c>
      <c r="C178" s="17" t="s">
        <v>184</v>
      </c>
      <c r="D178" s="17">
        <v>102.0</v>
      </c>
      <c r="E178" s="18">
        <f t="shared" si="1"/>
        <v>0.05882352941</v>
      </c>
      <c r="F178" s="28"/>
      <c r="G178" s="29"/>
      <c r="H178" s="29"/>
      <c r="I178" s="29"/>
      <c r="J178" s="29"/>
      <c r="K178" s="20">
        <v>45218.0</v>
      </c>
      <c r="L178" s="29"/>
      <c r="M178" s="29"/>
      <c r="N178" s="29"/>
      <c r="O178" s="29"/>
      <c r="P178" s="29"/>
      <c r="Q178" s="29"/>
      <c r="R178" s="29"/>
      <c r="S178" s="29"/>
      <c r="T178" s="20">
        <v>45274.0</v>
      </c>
      <c r="U178" s="29"/>
      <c r="V178" s="29"/>
      <c r="W178" s="29"/>
      <c r="X178" s="29"/>
      <c r="Y178" s="29"/>
      <c r="Z178" s="20">
        <v>45330.0</v>
      </c>
      <c r="AA178" s="29"/>
      <c r="AB178" s="29"/>
      <c r="AC178" s="29"/>
      <c r="AD178" s="20">
        <v>45385.0</v>
      </c>
      <c r="AE178" s="29"/>
      <c r="AF178" s="29"/>
      <c r="AG178" s="20">
        <v>45407.0</v>
      </c>
      <c r="AH178" s="29"/>
      <c r="AI178" s="29"/>
      <c r="AJ178" s="29"/>
      <c r="AK178" s="29"/>
      <c r="AL178" s="29"/>
      <c r="AM178" s="20">
        <v>45427.0</v>
      </c>
      <c r="AN178" s="29"/>
      <c r="AO178" s="20"/>
      <c r="AP178" s="25">
        <f t="shared" si="2"/>
        <v>6</v>
      </c>
      <c r="AQ178" s="30"/>
      <c r="AR178" s="15">
        <f t="shared" si="4"/>
        <v>5</v>
      </c>
      <c r="AS178" s="30"/>
      <c r="AT178" s="15">
        <v>1.0</v>
      </c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</row>
    <row r="179">
      <c r="A179" s="87" t="s">
        <v>164</v>
      </c>
      <c r="B179" s="16" t="s">
        <v>115</v>
      </c>
      <c r="C179" s="17" t="s">
        <v>184</v>
      </c>
      <c r="D179" s="42">
        <v>68.0</v>
      </c>
      <c r="E179" s="18">
        <f t="shared" si="1"/>
        <v>0.08823529412</v>
      </c>
      <c r="F179" s="28"/>
      <c r="G179" s="29"/>
      <c r="H179" s="29"/>
      <c r="I179" s="29"/>
      <c r="J179" s="29"/>
      <c r="K179" s="29"/>
      <c r="L179" s="43"/>
      <c r="M179" s="43"/>
      <c r="N179" s="29"/>
      <c r="O179" s="29"/>
      <c r="P179" s="29"/>
      <c r="Q179" s="29"/>
      <c r="R179" s="29"/>
      <c r="S179" s="29"/>
      <c r="T179" s="43"/>
      <c r="U179" s="29"/>
      <c r="V179" s="20">
        <v>45302.0</v>
      </c>
      <c r="W179" s="29"/>
      <c r="X179" s="29"/>
      <c r="Y179" s="20">
        <v>45320.0</v>
      </c>
      <c r="Z179" s="29"/>
      <c r="AA179" s="29"/>
      <c r="AB179" s="29"/>
      <c r="AC179" s="20">
        <v>45351.0</v>
      </c>
      <c r="AD179" s="29"/>
      <c r="AE179" s="29"/>
      <c r="AF179" s="20">
        <v>45369.0</v>
      </c>
      <c r="AG179" s="29"/>
      <c r="AH179" s="29"/>
      <c r="AI179" s="20">
        <v>45394.0</v>
      </c>
      <c r="AJ179" s="29"/>
      <c r="AK179" s="29"/>
      <c r="AL179" s="43"/>
      <c r="AM179" s="20">
        <v>45425.0</v>
      </c>
      <c r="AN179" s="29"/>
      <c r="AO179" s="43"/>
      <c r="AP179" s="25">
        <f t="shared" si="2"/>
        <v>6</v>
      </c>
      <c r="AQ179" s="30"/>
      <c r="AR179" s="15">
        <f t="shared" si="4"/>
        <v>5</v>
      </c>
      <c r="AS179" s="30"/>
      <c r="AT179" s="15">
        <v>1.0</v>
      </c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</row>
    <row r="180">
      <c r="A180" s="42" t="s">
        <v>147</v>
      </c>
      <c r="B180" s="16" t="s">
        <v>186</v>
      </c>
      <c r="C180" s="17" t="s">
        <v>184</v>
      </c>
      <c r="D180" s="42">
        <v>102.0</v>
      </c>
      <c r="E180" s="18">
        <f t="shared" si="1"/>
        <v>0.04901960784</v>
      </c>
      <c r="F180" s="28"/>
      <c r="G180" s="29"/>
      <c r="H180" s="29"/>
      <c r="I180" s="29"/>
      <c r="J180" s="29"/>
      <c r="K180" s="20"/>
      <c r="L180" s="20"/>
      <c r="M180" s="20">
        <v>45225.0</v>
      </c>
      <c r="N180" s="43"/>
      <c r="O180" s="29"/>
      <c r="P180" s="29"/>
      <c r="Q180" s="29"/>
      <c r="R180" s="29"/>
      <c r="S180" s="29"/>
      <c r="T180" s="29"/>
      <c r="U180" s="29"/>
      <c r="V180" s="29"/>
      <c r="W180" s="43">
        <v>45306.0</v>
      </c>
      <c r="X180" s="29"/>
      <c r="Y180" s="29"/>
      <c r="Z180" s="29"/>
      <c r="AA180" s="29"/>
      <c r="AB180" s="29"/>
      <c r="AC180" s="29"/>
      <c r="AD180" s="20">
        <v>45355.0</v>
      </c>
      <c r="AE180" s="29"/>
      <c r="AF180" s="29"/>
      <c r="AG180" s="43"/>
      <c r="AH180" s="20">
        <v>45386.0</v>
      </c>
      <c r="AI180" s="29"/>
      <c r="AJ180" s="29"/>
      <c r="AK180" s="43"/>
      <c r="AL180" s="29"/>
      <c r="AM180" s="43"/>
      <c r="AN180" s="20"/>
      <c r="AO180" s="20">
        <v>45435.0</v>
      </c>
      <c r="AP180" s="25">
        <f t="shared" si="2"/>
        <v>5</v>
      </c>
      <c r="AQ180" s="17">
        <v>1.0</v>
      </c>
      <c r="AR180" s="15">
        <f t="shared" si="4"/>
        <v>4</v>
      </c>
      <c r="AS180" s="30"/>
      <c r="AT180" s="15">
        <v>1.0</v>
      </c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</row>
    <row r="181">
      <c r="A181" s="42" t="s">
        <v>147</v>
      </c>
      <c r="B181" s="16" t="s">
        <v>187</v>
      </c>
      <c r="C181" s="17" t="s">
        <v>184</v>
      </c>
      <c r="D181" s="17">
        <v>68.0</v>
      </c>
      <c r="E181" s="18">
        <f t="shared" si="1"/>
        <v>0.04411764706</v>
      </c>
      <c r="F181" s="28"/>
      <c r="G181" s="29"/>
      <c r="H181" s="29"/>
      <c r="I181" s="29"/>
      <c r="J181" s="20"/>
      <c r="K181" s="20"/>
      <c r="L181" s="29"/>
      <c r="M181" s="20"/>
      <c r="N181" s="29"/>
      <c r="O181" s="29"/>
      <c r="P181" s="29"/>
      <c r="Q181" s="29"/>
      <c r="R181" s="20"/>
      <c r="S181" s="29"/>
      <c r="T181" s="29"/>
      <c r="U181" s="29"/>
      <c r="V181" s="29"/>
      <c r="W181" s="20"/>
      <c r="X181" s="20">
        <v>45316.0</v>
      </c>
      <c r="Y181" s="29"/>
      <c r="Z181" s="29"/>
      <c r="AA181" s="29"/>
      <c r="AB181" s="20"/>
      <c r="AC181" s="29"/>
      <c r="AD181" s="29"/>
      <c r="AE181" s="20">
        <v>45363.0</v>
      </c>
      <c r="AF181" s="20"/>
      <c r="AG181" s="29"/>
      <c r="AH181" s="29"/>
      <c r="AI181" s="20"/>
      <c r="AJ181" s="29"/>
      <c r="AK181" s="29"/>
      <c r="AL181" s="20"/>
      <c r="AM181" s="29"/>
      <c r="AN181" s="20">
        <v>45429.0</v>
      </c>
      <c r="AO181" s="20"/>
      <c r="AP181" s="25">
        <f t="shared" si="2"/>
        <v>3</v>
      </c>
      <c r="AQ181" s="17"/>
      <c r="AR181" s="15">
        <f t="shared" si="4"/>
        <v>2</v>
      </c>
      <c r="AS181" s="30"/>
      <c r="AT181" s="15">
        <v>1.0</v>
      </c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</row>
    <row r="182">
      <c r="A182" s="42" t="s">
        <v>147</v>
      </c>
      <c r="B182" s="16" t="s">
        <v>188</v>
      </c>
      <c r="C182" s="17" t="s">
        <v>184</v>
      </c>
      <c r="D182" s="17">
        <v>34.0</v>
      </c>
      <c r="E182" s="18">
        <f t="shared" si="1"/>
        <v>0.02941176471</v>
      </c>
      <c r="F182" s="28"/>
      <c r="G182" s="29"/>
      <c r="H182" s="29"/>
      <c r="I182" s="29"/>
      <c r="J182" s="29"/>
      <c r="K182" s="29"/>
      <c r="L182" s="20"/>
      <c r="M182" s="29"/>
      <c r="N182" s="29"/>
      <c r="O182" s="29"/>
      <c r="P182" s="29"/>
      <c r="Q182" s="29"/>
      <c r="R182" s="29"/>
      <c r="S182" s="20"/>
      <c r="T182" s="29"/>
      <c r="U182" s="29"/>
      <c r="V182" s="29"/>
      <c r="W182" s="29"/>
      <c r="X182" s="20"/>
      <c r="Y182" s="29"/>
      <c r="Z182" s="29"/>
      <c r="AA182" s="29"/>
      <c r="AB182" s="29"/>
      <c r="AC182" s="29"/>
      <c r="AD182" s="20"/>
      <c r="AE182" s="29"/>
      <c r="AF182" s="29"/>
      <c r="AG182" s="29"/>
      <c r="AH182" s="29"/>
      <c r="AI182" s="29"/>
      <c r="AJ182" s="29"/>
      <c r="AK182" s="29"/>
      <c r="AL182" s="20"/>
      <c r="AM182" s="29"/>
      <c r="AN182" s="20">
        <v>45428.0</v>
      </c>
      <c r="AO182" s="29"/>
      <c r="AP182" s="25">
        <f t="shared" si="2"/>
        <v>1</v>
      </c>
      <c r="AQ182" s="30"/>
      <c r="AR182" s="15">
        <f t="shared" si="4"/>
        <v>0</v>
      </c>
      <c r="AS182" s="30"/>
      <c r="AT182" s="15">
        <v>1.0</v>
      </c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</row>
    <row r="183">
      <c r="A183" s="42" t="s">
        <v>172</v>
      </c>
      <c r="B183" s="16" t="s">
        <v>173</v>
      </c>
      <c r="C183" s="17" t="s">
        <v>184</v>
      </c>
      <c r="D183" s="17">
        <v>34.0</v>
      </c>
      <c r="E183" s="18">
        <f t="shared" si="1"/>
        <v>0.05882352941</v>
      </c>
      <c r="F183" s="28"/>
      <c r="G183" s="20"/>
      <c r="H183" s="29"/>
      <c r="I183" s="29"/>
      <c r="J183" s="29"/>
      <c r="K183" s="29"/>
      <c r="L183" s="29"/>
      <c r="M183" s="20"/>
      <c r="N183" s="29"/>
      <c r="O183" s="29"/>
      <c r="P183" s="29"/>
      <c r="Q183" s="29"/>
      <c r="R183" s="20"/>
      <c r="S183" s="29"/>
      <c r="T183" s="29"/>
      <c r="U183" s="29"/>
      <c r="V183" s="29"/>
      <c r="W183" s="29"/>
      <c r="X183" s="29"/>
      <c r="Y183" s="20">
        <v>45322.0</v>
      </c>
      <c r="Z183" s="29"/>
      <c r="AA183" s="29"/>
      <c r="AB183" s="29"/>
      <c r="AC183" s="29"/>
      <c r="AD183" s="20"/>
      <c r="AE183" s="20"/>
      <c r="AF183" s="38"/>
      <c r="AG183" s="29"/>
      <c r="AH183" s="20"/>
      <c r="AI183" s="29"/>
      <c r="AJ183" s="29"/>
      <c r="AK183" s="29"/>
      <c r="AL183" s="29"/>
      <c r="AM183" s="20">
        <v>45427.0</v>
      </c>
      <c r="AN183" s="20"/>
      <c r="AO183" s="29"/>
      <c r="AP183" s="25">
        <f t="shared" si="2"/>
        <v>2</v>
      </c>
      <c r="AQ183" s="17"/>
      <c r="AR183" s="15">
        <f t="shared" si="4"/>
        <v>1</v>
      </c>
      <c r="AS183" s="30"/>
      <c r="AT183" s="15">
        <v>1.0</v>
      </c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</row>
    <row r="184">
      <c r="A184" s="17" t="s">
        <v>64</v>
      </c>
      <c r="B184" s="16" t="s">
        <v>45</v>
      </c>
      <c r="C184" s="17" t="s">
        <v>184</v>
      </c>
      <c r="D184" s="17">
        <v>34.0</v>
      </c>
      <c r="E184" s="18">
        <f t="shared" si="1"/>
        <v>0.02941176471</v>
      </c>
      <c r="F184" s="28"/>
      <c r="G184" s="29"/>
      <c r="H184" s="29"/>
      <c r="I184" s="29"/>
      <c r="J184" s="29"/>
      <c r="K184" s="20"/>
      <c r="L184" s="29"/>
      <c r="M184" s="29"/>
      <c r="N184" s="29"/>
      <c r="O184" s="20"/>
      <c r="P184" s="20"/>
      <c r="Q184" s="29"/>
      <c r="R184" s="29"/>
      <c r="S184" s="20"/>
      <c r="T184" s="29"/>
      <c r="U184" s="29"/>
      <c r="V184" s="29"/>
      <c r="W184" s="29"/>
      <c r="X184" s="20"/>
      <c r="Y184" s="29"/>
      <c r="Z184" s="29"/>
      <c r="AA184" s="29"/>
      <c r="AB184" s="29"/>
      <c r="AC184" s="29"/>
      <c r="AD184" s="29"/>
      <c r="AE184" s="20"/>
      <c r="AF184" s="29"/>
      <c r="AG184" s="29"/>
      <c r="AH184" s="20">
        <v>45385.0</v>
      </c>
      <c r="AI184" s="29"/>
      <c r="AJ184" s="29"/>
      <c r="AK184" s="29"/>
      <c r="AL184" s="20"/>
      <c r="AM184" s="20"/>
      <c r="AN184" s="29"/>
      <c r="AO184" s="29"/>
      <c r="AP184" s="25">
        <f t="shared" si="2"/>
        <v>1</v>
      </c>
      <c r="AQ184" s="30"/>
      <c r="AR184" s="15">
        <f t="shared" si="4"/>
        <v>0</v>
      </c>
      <c r="AS184" s="30"/>
      <c r="AT184" s="15">
        <v>1.0</v>
      </c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</row>
    <row r="185">
      <c r="A185" s="17" t="s">
        <v>118</v>
      </c>
      <c r="B185" s="16" t="s">
        <v>119</v>
      </c>
      <c r="C185" s="17" t="s">
        <v>184</v>
      </c>
      <c r="D185" s="17">
        <v>68.0</v>
      </c>
      <c r="E185" s="18">
        <f t="shared" si="1"/>
        <v>0.05882352941</v>
      </c>
      <c r="F185" s="28"/>
      <c r="G185" s="29"/>
      <c r="H185" s="29"/>
      <c r="I185" s="29"/>
      <c r="J185" s="29"/>
      <c r="K185" s="29"/>
      <c r="L185" s="29"/>
      <c r="M185" s="29"/>
      <c r="N185" s="29"/>
      <c r="O185" s="29"/>
      <c r="P185" s="20">
        <v>45254.0</v>
      </c>
      <c r="Q185" s="20"/>
      <c r="R185" s="20"/>
      <c r="S185" s="29"/>
      <c r="T185" s="29"/>
      <c r="U185" s="29"/>
      <c r="V185" s="29"/>
      <c r="W185" s="29"/>
      <c r="X185" s="29"/>
      <c r="Y185" s="29"/>
      <c r="Z185" s="20"/>
      <c r="AA185" s="29"/>
      <c r="AB185" s="29"/>
      <c r="AC185" s="29"/>
      <c r="AD185" s="29"/>
      <c r="AE185" s="29"/>
      <c r="AF185" s="29"/>
      <c r="AG185" s="29"/>
      <c r="AH185" s="29"/>
      <c r="AI185" s="20">
        <v>45392.0</v>
      </c>
      <c r="AJ185" s="38"/>
      <c r="AK185" s="20">
        <v>45408.0</v>
      </c>
      <c r="AL185" s="29"/>
      <c r="AM185" s="29"/>
      <c r="AN185" s="29"/>
      <c r="AO185" s="20">
        <v>45436.0</v>
      </c>
      <c r="AP185" s="25">
        <f t="shared" si="2"/>
        <v>4</v>
      </c>
      <c r="AQ185" s="30"/>
      <c r="AR185" s="15">
        <f t="shared" si="4"/>
        <v>3</v>
      </c>
      <c r="AS185" s="30"/>
      <c r="AT185" s="15">
        <v>1.0</v>
      </c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</row>
    <row r="186">
      <c r="A186" s="17" t="s">
        <v>118</v>
      </c>
      <c r="B186" s="16" t="s">
        <v>176</v>
      </c>
      <c r="C186" s="17" t="s">
        <v>184</v>
      </c>
      <c r="D186" s="17">
        <v>34.0</v>
      </c>
      <c r="E186" s="18">
        <f t="shared" si="1"/>
        <v>0.08823529412</v>
      </c>
      <c r="F186" s="28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0">
        <v>45259.0</v>
      </c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0"/>
      <c r="AG186" s="29"/>
      <c r="AH186" s="29"/>
      <c r="AI186" s="20">
        <v>45392.0</v>
      </c>
      <c r="AJ186" s="29"/>
      <c r="AK186" s="20"/>
      <c r="AL186" s="29"/>
      <c r="AM186" s="20"/>
      <c r="AN186" s="29"/>
      <c r="AO186" s="20">
        <v>45434.0</v>
      </c>
      <c r="AP186" s="25">
        <f t="shared" si="2"/>
        <v>3</v>
      </c>
      <c r="AQ186" s="17">
        <v>1.0</v>
      </c>
      <c r="AR186" s="15">
        <f t="shared" si="4"/>
        <v>2</v>
      </c>
      <c r="AS186" s="30"/>
      <c r="AT186" s="15">
        <v>1.0</v>
      </c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</row>
    <row r="187">
      <c r="A187" s="17" t="s">
        <v>174</v>
      </c>
      <c r="B187" s="16" t="s">
        <v>175</v>
      </c>
      <c r="C187" s="17" t="s">
        <v>184</v>
      </c>
      <c r="D187" s="17">
        <v>68.0</v>
      </c>
      <c r="E187" s="18">
        <f t="shared" si="1"/>
        <v>0.05882352941</v>
      </c>
      <c r="F187" s="28"/>
      <c r="G187" s="20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0">
        <v>45286.0</v>
      </c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0">
        <v>45370.0</v>
      </c>
      <c r="AG187" s="29"/>
      <c r="AH187" s="29"/>
      <c r="AI187" s="29"/>
      <c r="AJ187" s="20"/>
      <c r="AK187" s="20">
        <v>45406.0</v>
      </c>
      <c r="AL187" s="29"/>
      <c r="AM187" s="20">
        <v>45419.0</v>
      </c>
      <c r="AN187" s="29"/>
      <c r="AO187" s="29"/>
      <c r="AP187" s="25">
        <f t="shared" si="2"/>
        <v>4</v>
      </c>
      <c r="AQ187" s="17">
        <v>1.0</v>
      </c>
      <c r="AR187" s="15">
        <f t="shared" si="4"/>
        <v>3</v>
      </c>
      <c r="AS187" s="30"/>
      <c r="AT187" s="15">
        <v>1.0</v>
      </c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</row>
    <row r="188">
      <c r="A188" s="17" t="s">
        <v>130</v>
      </c>
      <c r="B188" s="16" t="s">
        <v>121</v>
      </c>
      <c r="C188" s="17" t="s">
        <v>184</v>
      </c>
      <c r="D188" s="17">
        <v>68.0</v>
      </c>
      <c r="E188" s="18">
        <f t="shared" si="1"/>
        <v>0.05882352941</v>
      </c>
      <c r="F188" s="28"/>
      <c r="G188" s="29"/>
      <c r="H188" s="29"/>
      <c r="I188" s="29"/>
      <c r="J188" s="20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65">
        <v>45342.0</v>
      </c>
      <c r="Z188" s="29"/>
      <c r="AA188" s="29"/>
      <c r="AB188" s="29"/>
      <c r="AC188" s="29"/>
      <c r="AD188" s="29"/>
      <c r="AE188" s="29"/>
      <c r="AF188" s="29"/>
      <c r="AG188" s="29"/>
      <c r="AH188" s="29"/>
      <c r="AI188" s="20">
        <v>45394.0</v>
      </c>
      <c r="AJ188" s="20"/>
      <c r="AK188" s="29"/>
      <c r="AL188" s="29"/>
      <c r="AM188" s="65">
        <v>45419.0</v>
      </c>
      <c r="AN188" s="20"/>
      <c r="AO188" s="89">
        <v>45433.0</v>
      </c>
      <c r="AP188" s="25">
        <f t="shared" si="2"/>
        <v>4</v>
      </c>
      <c r="AQ188" s="17">
        <v>1.0</v>
      </c>
      <c r="AR188" s="15">
        <f t="shared" si="4"/>
        <v>3</v>
      </c>
      <c r="AS188" s="30"/>
      <c r="AT188" s="15">
        <v>1.0</v>
      </c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</row>
    <row r="189">
      <c r="A189" s="17" t="s">
        <v>189</v>
      </c>
      <c r="B189" s="16" t="s">
        <v>123</v>
      </c>
      <c r="C189" s="17" t="s">
        <v>184</v>
      </c>
      <c r="D189" s="17">
        <v>68.0</v>
      </c>
      <c r="E189" s="18">
        <f t="shared" si="1"/>
        <v>0.01470588235</v>
      </c>
      <c r="F189" s="28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0"/>
      <c r="V189" s="29"/>
      <c r="W189" s="29"/>
      <c r="X189" s="20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0"/>
      <c r="AL189" s="20"/>
      <c r="AM189" s="29"/>
      <c r="AN189" s="20">
        <v>45429.0</v>
      </c>
      <c r="AO189" s="29"/>
      <c r="AP189" s="25">
        <f t="shared" si="2"/>
        <v>1</v>
      </c>
      <c r="AQ189" s="30"/>
      <c r="AR189" s="15">
        <f t="shared" si="4"/>
        <v>0</v>
      </c>
      <c r="AS189" s="30"/>
      <c r="AT189" s="15">
        <v>1.0</v>
      </c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</row>
    <row r="190">
      <c r="A190" s="17" t="s">
        <v>74</v>
      </c>
      <c r="B190" s="16" t="s">
        <v>47</v>
      </c>
      <c r="C190" s="17" t="s">
        <v>184</v>
      </c>
      <c r="D190" s="17">
        <v>34.0</v>
      </c>
      <c r="E190" s="18">
        <f t="shared" si="1"/>
        <v>0.02941176471</v>
      </c>
      <c r="F190" s="28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0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0"/>
      <c r="AL190" s="29"/>
      <c r="AM190" s="29"/>
      <c r="AN190" s="29"/>
      <c r="AO190" s="20">
        <v>45434.0</v>
      </c>
      <c r="AP190" s="25">
        <f t="shared" si="2"/>
        <v>1</v>
      </c>
      <c r="AQ190" s="30"/>
      <c r="AR190" s="15">
        <f t="shared" si="4"/>
        <v>0</v>
      </c>
      <c r="AS190" s="30"/>
      <c r="AT190" s="15">
        <v>1.0</v>
      </c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</row>
    <row r="191">
      <c r="A191" s="17" t="s">
        <v>80</v>
      </c>
      <c r="B191" s="16" t="s">
        <v>81</v>
      </c>
      <c r="C191" s="17" t="s">
        <v>184</v>
      </c>
      <c r="D191" s="17">
        <v>68.0</v>
      </c>
      <c r="E191" s="18">
        <f t="shared" si="1"/>
        <v>0.02941176471</v>
      </c>
      <c r="F191" s="19"/>
      <c r="G191" s="29"/>
      <c r="H191" s="29"/>
      <c r="I191" s="29"/>
      <c r="J191" s="29"/>
      <c r="K191" s="29"/>
      <c r="L191" s="29"/>
      <c r="M191" s="20">
        <v>45223.0</v>
      </c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0">
        <v>45405.0</v>
      </c>
      <c r="AK191" s="29"/>
      <c r="AL191" s="29"/>
      <c r="AM191" s="29"/>
      <c r="AN191" s="29"/>
      <c r="AO191" s="20"/>
      <c r="AP191" s="25">
        <f t="shared" si="2"/>
        <v>2</v>
      </c>
      <c r="AQ191" s="30"/>
      <c r="AR191" s="15">
        <f t="shared" si="4"/>
        <v>1</v>
      </c>
      <c r="AS191" s="30"/>
      <c r="AT191" s="15">
        <v>1.0</v>
      </c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</row>
    <row r="192">
      <c r="A192" s="17" t="s">
        <v>126</v>
      </c>
      <c r="B192" s="16" t="s">
        <v>123</v>
      </c>
      <c r="C192" s="17" t="s">
        <v>184</v>
      </c>
      <c r="D192" s="17">
        <v>68.0</v>
      </c>
      <c r="E192" s="18">
        <f t="shared" si="1"/>
        <v>0.01470588235</v>
      </c>
      <c r="F192" s="28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0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0">
        <v>45408.0</v>
      </c>
      <c r="AK192" s="29"/>
      <c r="AL192" s="29"/>
      <c r="AM192" s="29"/>
      <c r="AN192" s="26"/>
      <c r="AO192" s="20"/>
      <c r="AP192" s="25">
        <f t="shared" si="2"/>
        <v>1</v>
      </c>
      <c r="AQ192" s="30"/>
      <c r="AR192" s="15">
        <f t="shared" si="4"/>
        <v>0</v>
      </c>
      <c r="AS192" s="30"/>
      <c r="AT192" s="15">
        <v>1.0</v>
      </c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</row>
    <row r="193">
      <c r="A193" s="17" t="s">
        <v>165</v>
      </c>
      <c r="B193" s="16" t="s">
        <v>26</v>
      </c>
      <c r="C193" s="17" t="s">
        <v>190</v>
      </c>
      <c r="D193" s="17">
        <v>136.0</v>
      </c>
      <c r="E193" s="18">
        <f t="shared" si="1"/>
        <v>0.07352941176</v>
      </c>
      <c r="F193" s="28"/>
      <c r="G193" s="20">
        <v>45180.0</v>
      </c>
      <c r="H193" s="20">
        <v>45184.0</v>
      </c>
      <c r="I193" s="29"/>
      <c r="J193" s="20">
        <v>45201.0</v>
      </c>
      <c r="K193" s="20">
        <v>45212.0</v>
      </c>
      <c r="L193" s="20"/>
      <c r="M193" s="29"/>
      <c r="N193" s="29"/>
      <c r="O193" s="29"/>
      <c r="P193" s="20">
        <v>45252.0</v>
      </c>
      <c r="Q193" s="20">
        <v>45259.0</v>
      </c>
      <c r="R193" s="29"/>
      <c r="S193" s="29"/>
      <c r="T193" s="20">
        <v>45278.0</v>
      </c>
      <c r="U193" s="20">
        <v>45287.0</v>
      </c>
      <c r="V193" s="29"/>
      <c r="W193" s="29"/>
      <c r="X193" s="29"/>
      <c r="Y193" s="20"/>
      <c r="Z193" s="29"/>
      <c r="AA193" s="20">
        <v>45335.0</v>
      </c>
      <c r="AB193" s="20"/>
      <c r="AC193" s="29"/>
      <c r="AD193" s="29"/>
      <c r="AE193" s="29"/>
      <c r="AF193" s="29"/>
      <c r="AG193" s="29"/>
      <c r="AH193" s="20">
        <v>45384.0</v>
      </c>
      <c r="AI193" s="20"/>
      <c r="AJ193" s="38"/>
      <c r="AK193" s="29"/>
      <c r="AL193" s="20"/>
      <c r="AM193" s="29"/>
      <c r="AN193" s="20"/>
      <c r="AO193" s="29"/>
      <c r="AP193" s="25">
        <f t="shared" si="2"/>
        <v>10</v>
      </c>
      <c r="AQ193" s="17">
        <v>1.0</v>
      </c>
      <c r="AR193" s="15">
        <f t="shared" si="4"/>
        <v>9</v>
      </c>
      <c r="AS193" s="30"/>
      <c r="AT193" s="15">
        <v>1.0</v>
      </c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</row>
    <row r="194">
      <c r="A194" s="17" t="s">
        <v>167</v>
      </c>
      <c r="B194" s="16" t="s">
        <v>168</v>
      </c>
      <c r="C194" s="17" t="s">
        <v>190</v>
      </c>
      <c r="D194" s="17">
        <v>34.0</v>
      </c>
      <c r="E194" s="18">
        <f t="shared" si="1"/>
        <v>0.08823529412</v>
      </c>
      <c r="F194" s="28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0"/>
      <c r="T194" s="29"/>
      <c r="U194" s="29"/>
      <c r="V194" s="29"/>
      <c r="W194" s="29"/>
      <c r="X194" s="29"/>
      <c r="Y194" s="29"/>
      <c r="Z194" s="29"/>
      <c r="AA194" s="29"/>
      <c r="AB194" s="20">
        <v>45341.0</v>
      </c>
      <c r="AC194" s="29"/>
      <c r="AD194" s="29"/>
      <c r="AE194" s="29"/>
      <c r="AF194" s="29"/>
      <c r="AG194" s="29"/>
      <c r="AH194" s="29"/>
      <c r="AI194" s="29"/>
      <c r="AJ194" s="20">
        <v>45404.0</v>
      </c>
      <c r="AK194" s="29"/>
      <c r="AL194" s="29"/>
      <c r="AM194" s="29"/>
      <c r="AN194" s="20">
        <v>45432.0</v>
      </c>
      <c r="AO194" s="29"/>
      <c r="AP194" s="25">
        <f t="shared" si="2"/>
        <v>3</v>
      </c>
      <c r="AQ194" s="30"/>
      <c r="AR194" s="15">
        <f t="shared" si="4"/>
        <v>2</v>
      </c>
      <c r="AS194" s="30"/>
      <c r="AT194" s="15">
        <v>1.0</v>
      </c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</row>
    <row r="195">
      <c r="A195" s="17" t="s">
        <v>165</v>
      </c>
      <c r="B195" s="16" t="s">
        <v>129</v>
      </c>
      <c r="C195" s="17" t="s">
        <v>190</v>
      </c>
      <c r="D195" s="17">
        <v>68.0</v>
      </c>
      <c r="E195" s="18">
        <f t="shared" si="1"/>
        <v>0.02941176471</v>
      </c>
      <c r="F195" s="28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0">
        <v>45309.0</v>
      </c>
      <c r="Y195" s="29"/>
      <c r="Z195" s="29"/>
      <c r="AA195" s="29"/>
      <c r="AB195" s="29"/>
      <c r="AC195" s="29"/>
      <c r="AD195" s="29"/>
      <c r="AE195" s="29"/>
      <c r="AF195" s="20"/>
      <c r="AG195" s="29"/>
      <c r="AH195" s="29"/>
      <c r="AI195" s="29"/>
      <c r="AJ195" s="20">
        <v>45400.0</v>
      </c>
      <c r="AK195" s="20"/>
      <c r="AL195" s="29"/>
      <c r="AM195" s="29"/>
      <c r="AN195" s="29"/>
      <c r="AO195" s="29"/>
      <c r="AP195" s="25">
        <f t="shared" si="2"/>
        <v>2</v>
      </c>
      <c r="AQ195" s="30"/>
      <c r="AR195" s="15">
        <f t="shared" si="4"/>
        <v>1</v>
      </c>
      <c r="AS195" s="30"/>
      <c r="AT195" s="15">
        <v>1.0</v>
      </c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</row>
    <row r="196">
      <c r="A196" s="17" t="s">
        <v>179</v>
      </c>
      <c r="B196" s="16" t="s">
        <v>44</v>
      </c>
      <c r="C196" s="17" t="s">
        <v>190</v>
      </c>
      <c r="D196" s="17">
        <v>102.0</v>
      </c>
      <c r="E196" s="18">
        <f t="shared" si="1"/>
        <v>0.04901960784</v>
      </c>
      <c r="F196" s="28"/>
      <c r="G196" s="29"/>
      <c r="H196" s="29"/>
      <c r="I196" s="29"/>
      <c r="J196" s="29"/>
      <c r="K196" s="20">
        <v>45218.0</v>
      </c>
      <c r="L196" s="29"/>
      <c r="M196" s="29"/>
      <c r="N196" s="29"/>
      <c r="O196" s="29"/>
      <c r="P196" s="29"/>
      <c r="Q196" s="29"/>
      <c r="R196" s="29"/>
      <c r="S196" s="29"/>
      <c r="T196" s="20">
        <v>45274.0</v>
      </c>
      <c r="U196" s="29"/>
      <c r="V196" s="29"/>
      <c r="W196" s="29"/>
      <c r="X196" s="29"/>
      <c r="Y196" s="29"/>
      <c r="Z196" s="20">
        <v>45330.0</v>
      </c>
      <c r="AA196" s="29"/>
      <c r="AB196" s="29"/>
      <c r="AC196" s="29"/>
      <c r="AD196" s="20"/>
      <c r="AE196" s="29"/>
      <c r="AF196" s="29"/>
      <c r="AG196" s="20"/>
      <c r="AH196" s="20"/>
      <c r="AI196" s="29"/>
      <c r="AJ196" s="29"/>
      <c r="AK196" s="20">
        <v>45407.0</v>
      </c>
      <c r="AL196" s="29"/>
      <c r="AM196" s="29"/>
      <c r="AN196" s="20">
        <v>45428.0</v>
      </c>
      <c r="AO196" s="29"/>
      <c r="AP196" s="25">
        <f t="shared" si="2"/>
        <v>5</v>
      </c>
      <c r="AQ196" s="17"/>
      <c r="AR196" s="15">
        <f t="shared" si="4"/>
        <v>4</v>
      </c>
      <c r="AS196" s="30"/>
      <c r="AT196" s="15">
        <v>1.0</v>
      </c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</row>
    <row r="197">
      <c r="A197" s="87" t="s">
        <v>164</v>
      </c>
      <c r="B197" s="16" t="s">
        <v>115</v>
      </c>
      <c r="C197" s="17" t="s">
        <v>190</v>
      </c>
      <c r="D197" s="42">
        <v>68.0</v>
      </c>
      <c r="E197" s="18">
        <f t="shared" si="1"/>
        <v>0.08823529412</v>
      </c>
      <c r="F197" s="28"/>
      <c r="G197" s="29"/>
      <c r="H197" s="29"/>
      <c r="I197" s="29"/>
      <c r="J197" s="29"/>
      <c r="K197" s="29"/>
      <c r="L197" s="43"/>
      <c r="M197" s="43"/>
      <c r="N197" s="29"/>
      <c r="O197" s="29"/>
      <c r="P197" s="29"/>
      <c r="Q197" s="29"/>
      <c r="R197" s="29"/>
      <c r="S197" s="29"/>
      <c r="T197" s="43"/>
      <c r="U197" s="29"/>
      <c r="V197" s="20">
        <v>45302.0</v>
      </c>
      <c r="W197" s="29"/>
      <c r="X197" s="29"/>
      <c r="Y197" s="20">
        <v>45320.0</v>
      </c>
      <c r="Z197" s="29"/>
      <c r="AA197" s="29"/>
      <c r="AB197" s="29"/>
      <c r="AC197" s="20">
        <v>45351.0</v>
      </c>
      <c r="AD197" s="29"/>
      <c r="AE197" s="29"/>
      <c r="AF197" s="20">
        <v>45369.0</v>
      </c>
      <c r="AG197" s="29"/>
      <c r="AH197" s="29"/>
      <c r="AI197" s="20">
        <v>45394.0</v>
      </c>
      <c r="AJ197" s="29"/>
      <c r="AK197" s="29"/>
      <c r="AL197" s="43"/>
      <c r="AM197" s="20">
        <v>45425.0</v>
      </c>
      <c r="AN197" s="29"/>
      <c r="AO197" s="43"/>
      <c r="AP197" s="25">
        <f t="shared" si="2"/>
        <v>6</v>
      </c>
      <c r="AQ197" s="30"/>
      <c r="AR197" s="15">
        <f t="shared" si="4"/>
        <v>5</v>
      </c>
      <c r="AS197" s="30"/>
      <c r="AT197" s="15">
        <v>1.0</v>
      </c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</row>
    <row r="198">
      <c r="A198" s="17" t="s">
        <v>172</v>
      </c>
      <c r="B198" s="16" t="s">
        <v>173</v>
      </c>
      <c r="C198" s="17" t="s">
        <v>190</v>
      </c>
      <c r="D198" s="17">
        <v>34.0</v>
      </c>
      <c r="E198" s="18">
        <f t="shared" si="1"/>
        <v>0.05882352941</v>
      </c>
      <c r="F198" s="20"/>
      <c r="G198" s="29"/>
      <c r="H198" s="29"/>
      <c r="I198" s="29"/>
      <c r="J198" s="29"/>
      <c r="K198" s="29"/>
      <c r="L198" s="20"/>
      <c r="M198" s="38"/>
      <c r="N198" s="29"/>
      <c r="O198" s="20"/>
      <c r="P198" s="29"/>
      <c r="Q198" s="29"/>
      <c r="R198" s="29"/>
      <c r="S198" s="29"/>
      <c r="T198" s="20"/>
      <c r="U198" s="20"/>
      <c r="V198" s="29"/>
      <c r="W198" s="29"/>
      <c r="X198" s="29"/>
      <c r="Y198" s="20">
        <v>45322.0</v>
      </c>
      <c r="Z198" s="29"/>
      <c r="AA198" s="29"/>
      <c r="AB198" s="29"/>
      <c r="AC198" s="29"/>
      <c r="AD198" s="20"/>
      <c r="AE198" s="20"/>
      <c r="AF198" s="38"/>
      <c r="AG198" s="29"/>
      <c r="AH198" s="20"/>
      <c r="AI198" s="29"/>
      <c r="AJ198" s="29"/>
      <c r="AK198" s="29"/>
      <c r="AL198" s="29"/>
      <c r="AM198" s="20"/>
      <c r="AN198" s="20">
        <v>45427.0</v>
      </c>
      <c r="AO198" s="29"/>
      <c r="AP198" s="25">
        <f t="shared" si="2"/>
        <v>2</v>
      </c>
      <c r="AQ198" s="17"/>
      <c r="AR198" s="15">
        <f t="shared" si="4"/>
        <v>1</v>
      </c>
      <c r="AS198" s="30"/>
      <c r="AT198" s="15">
        <v>1.0</v>
      </c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</row>
    <row r="199">
      <c r="A199" s="15" t="s">
        <v>180</v>
      </c>
      <c r="B199" s="16" t="s">
        <v>169</v>
      </c>
      <c r="C199" s="17" t="s">
        <v>190</v>
      </c>
      <c r="D199" s="17">
        <v>102.0</v>
      </c>
      <c r="E199" s="18">
        <f t="shared" si="1"/>
        <v>0.05882352941</v>
      </c>
      <c r="F199" s="28"/>
      <c r="G199" s="29"/>
      <c r="H199" s="29"/>
      <c r="I199" s="29"/>
      <c r="J199" s="29"/>
      <c r="K199" s="20"/>
      <c r="L199" s="20"/>
      <c r="M199" s="20">
        <v>45226.0</v>
      </c>
      <c r="N199" s="29"/>
      <c r="O199" s="29"/>
      <c r="P199" s="29"/>
      <c r="Q199" s="29"/>
      <c r="R199" s="29"/>
      <c r="S199" s="29"/>
      <c r="T199" s="20"/>
      <c r="U199" s="29"/>
      <c r="V199" s="29"/>
      <c r="W199" s="20"/>
      <c r="X199" s="20">
        <v>45315.0</v>
      </c>
      <c r="Y199" s="29"/>
      <c r="Z199" s="29"/>
      <c r="AA199" s="29"/>
      <c r="AB199" s="29"/>
      <c r="AC199" s="29"/>
      <c r="AD199" s="20"/>
      <c r="AE199" s="29"/>
      <c r="AF199" s="20">
        <v>45366.0</v>
      </c>
      <c r="AG199" s="29"/>
      <c r="AH199" s="20">
        <v>45386.0</v>
      </c>
      <c r="AI199" s="29"/>
      <c r="AJ199" s="29"/>
      <c r="AK199" s="29"/>
      <c r="AL199" s="20"/>
      <c r="AM199" s="29"/>
      <c r="AN199" s="20">
        <v>45429.0</v>
      </c>
      <c r="AO199" s="20">
        <v>45441.0</v>
      </c>
      <c r="AP199" s="25">
        <f t="shared" si="2"/>
        <v>6</v>
      </c>
      <c r="AQ199" s="17">
        <v>1.0</v>
      </c>
      <c r="AR199" s="15">
        <f t="shared" si="4"/>
        <v>5</v>
      </c>
      <c r="AS199" s="30"/>
      <c r="AT199" s="15">
        <v>1.0</v>
      </c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</row>
    <row r="200">
      <c r="A200" s="27" t="s">
        <v>180</v>
      </c>
      <c r="B200" s="16" t="s">
        <v>171</v>
      </c>
      <c r="C200" s="17" t="s">
        <v>190</v>
      </c>
      <c r="D200" s="17">
        <v>68.0</v>
      </c>
      <c r="E200" s="18">
        <f t="shared" si="1"/>
        <v>0.05882352941</v>
      </c>
      <c r="F200" s="28"/>
      <c r="G200" s="29"/>
      <c r="H200" s="29"/>
      <c r="I200" s="29"/>
      <c r="J200" s="29"/>
      <c r="K200" s="20"/>
      <c r="L200" s="29"/>
      <c r="M200" s="29"/>
      <c r="N200" s="29"/>
      <c r="O200" s="29"/>
      <c r="P200" s="29"/>
      <c r="Q200" s="29"/>
      <c r="R200" s="20"/>
      <c r="S200" s="29"/>
      <c r="T200" s="29"/>
      <c r="U200" s="29"/>
      <c r="V200" s="29"/>
      <c r="W200" s="29"/>
      <c r="X200" s="20">
        <v>45316.0</v>
      </c>
      <c r="Y200" s="29"/>
      <c r="Z200" s="29"/>
      <c r="AA200" s="20"/>
      <c r="AB200" s="29"/>
      <c r="AC200" s="29"/>
      <c r="AD200" s="29"/>
      <c r="AE200" s="29"/>
      <c r="AF200" s="20">
        <v>45365.0</v>
      </c>
      <c r="AG200" s="29"/>
      <c r="AH200" s="20"/>
      <c r="AI200" s="38"/>
      <c r="AJ200" s="29"/>
      <c r="AK200" s="29"/>
      <c r="AL200" s="29"/>
      <c r="AM200" s="20"/>
      <c r="AN200" s="20">
        <v>45426.0</v>
      </c>
      <c r="AO200" s="20">
        <v>45435.0</v>
      </c>
      <c r="AP200" s="25">
        <f t="shared" si="2"/>
        <v>4</v>
      </c>
      <c r="AQ200" s="30"/>
      <c r="AR200" s="15">
        <f t="shared" si="4"/>
        <v>3</v>
      </c>
      <c r="AS200" s="30"/>
      <c r="AT200" s="15">
        <v>1.0</v>
      </c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</row>
    <row r="201">
      <c r="A201" s="27" t="s">
        <v>180</v>
      </c>
      <c r="B201" s="16" t="s">
        <v>170</v>
      </c>
      <c r="C201" s="17" t="s">
        <v>190</v>
      </c>
      <c r="D201" s="17">
        <v>34.0</v>
      </c>
      <c r="E201" s="18">
        <f t="shared" si="1"/>
        <v>0.05882352941</v>
      </c>
      <c r="F201" s="28"/>
      <c r="G201" s="29"/>
      <c r="H201" s="29"/>
      <c r="I201" s="29"/>
      <c r="J201" s="29"/>
      <c r="K201" s="20"/>
      <c r="L201" s="29"/>
      <c r="M201" s="29"/>
      <c r="N201" s="29"/>
      <c r="O201" s="20"/>
      <c r="P201" s="29"/>
      <c r="Q201" s="29"/>
      <c r="R201" s="29"/>
      <c r="S201" s="20">
        <v>45271.0</v>
      </c>
      <c r="T201" s="29"/>
      <c r="U201" s="29"/>
      <c r="V201" s="29"/>
      <c r="W201" s="29"/>
      <c r="X201" s="20"/>
      <c r="Y201" s="29"/>
      <c r="Z201" s="29"/>
      <c r="AA201" s="29"/>
      <c r="AB201" s="29"/>
      <c r="AC201" s="29"/>
      <c r="AD201" s="29"/>
      <c r="AE201" s="20"/>
      <c r="AF201" s="29"/>
      <c r="AG201" s="29"/>
      <c r="AH201" s="20"/>
      <c r="AI201" s="29"/>
      <c r="AJ201" s="29"/>
      <c r="AK201" s="20">
        <v>45408.0</v>
      </c>
      <c r="AL201" s="20"/>
      <c r="AM201" s="20"/>
      <c r="AN201" s="29"/>
      <c r="AO201" s="29"/>
      <c r="AP201" s="25">
        <f t="shared" si="2"/>
        <v>2</v>
      </c>
      <c r="AQ201" s="30"/>
      <c r="AR201" s="15">
        <f t="shared" si="4"/>
        <v>1</v>
      </c>
      <c r="AS201" s="30"/>
      <c r="AT201" s="15">
        <v>1.0</v>
      </c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</row>
    <row r="202">
      <c r="A202" s="27" t="s">
        <v>180</v>
      </c>
      <c r="B202" s="16" t="s">
        <v>181</v>
      </c>
      <c r="C202" s="17" t="s">
        <v>190</v>
      </c>
      <c r="D202" s="17">
        <v>68.0</v>
      </c>
      <c r="E202" s="18">
        <f t="shared" si="1"/>
        <v>0.05882352941</v>
      </c>
      <c r="F202" s="28"/>
      <c r="G202" s="29"/>
      <c r="H202" s="29"/>
      <c r="I202" s="29"/>
      <c r="J202" s="29"/>
      <c r="K202" s="29"/>
      <c r="L202" s="29"/>
      <c r="M202" s="29"/>
      <c r="N202" s="29"/>
      <c r="O202" s="29"/>
      <c r="P202" s="43"/>
      <c r="Q202" s="20"/>
      <c r="R202" s="29"/>
      <c r="S202" s="29"/>
      <c r="T202" s="29"/>
      <c r="U202" s="29"/>
      <c r="V202" s="29"/>
      <c r="W202" s="20">
        <v>45306.0</v>
      </c>
      <c r="X202" s="29"/>
      <c r="Y202" s="29"/>
      <c r="Z202" s="20"/>
      <c r="AA202" s="29"/>
      <c r="AB202" s="29"/>
      <c r="AC202" s="29"/>
      <c r="AD202" s="29"/>
      <c r="AE202" s="29"/>
      <c r="AF202" s="29"/>
      <c r="AG202" s="29"/>
      <c r="AH202" s="20">
        <v>45383.0</v>
      </c>
      <c r="AI202" s="20"/>
      <c r="AJ202" s="38"/>
      <c r="AK202" s="20">
        <v>45406.0</v>
      </c>
      <c r="AL202" s="29"/>
      <c r="AM202" s="20">
        <v>45418.0</v>
      </c>
      <c r="AN202" s="29"/>
      <c r="AO202" s="20"/>
      <c r="AP202" s="25">
        <f t="shared" si="2"/>
        <v>4</v>
      </c>
      <c r="AQ202" s="17">
        <v>1.0</v>
      </c>
      <c r="AR202" s="15">
        <f t="shared" si="4"/>
        <v>3</v>
      </c>
      <c r="AS202" s="30"/>
      <c r="AT202" s="15">
        <v>1.0</v>
      </c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</row>
    <row r="203">
      <c r="A203" s="17" t="s">
        <v>64</v>
      </c>
      <c r="B203" s="16" t="s">
        <v>45</v>
      </c>
      <c r="C203" s="17" t="s">
        <v>190</v>
      </c>
      <c r="D203" s="17">
        <v>34.0</v>
      </c>
      <c r="E203" s="18">
        <f t="shared" si="1"/>
        <v>0.05882352941</v>
      </c>
      <c r="F203" s="28"/>
      <c r="G203" s="20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0"/>
      <c r="AG203" s="29"/>
      <c r="AH203" s="20"/>
      <c r="AI203" s="29"/>
      <c r="AJ203" s="20">
        <v>45399.0</v>
      </c>
      <c r="AK203" s="20"/>
      <c r="AL203" s="29"/>
      <c r="AM203" s="90"/>
      <c r="AN203" s="29"/>
      <c r="AO203" s="20">
        <v>45434.0</v>
      </c>
      <c r="AP203" s="25">
        <f t="shared" si="2"/>
        <v>2</v>
      </c>
      <c r="AQ203" s="17"/>
      <c r="AR203" s="15">
        <f t="shared" si="4"/>
        <v>1</v>
      </c>
      <c r="AS203" s="30"/>
      <c r="AT203" s="15">
        <v>1.0</v>
      </c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</row>
    <row r="204">
      <c r="A204" s="17" t="s">
        <v>118</v>
      </c>
      <c r="B204" s="16" t="s">
        <v>119</v>
      </c>
      <c r="C204" s="17" t="s">
        <v>190</v>
      </c>
      <c r="D204" s="17">
        <v>68.0</v>
      </c>
      <c r="E204" s="18">
        <f t="shared" si="1"/>
        <v>0.04411764706</v>
      </c>
      <c r="F204" s="28"/>
      <c r="G204" s="29"/>
      <c r="H204" s="20"/>
      <c r="I204" s="29"/>
      <c r="J204" s="20"/>
      <c r="K204" s="20"/>
      <c r="L204" s="29"/>
      <c r="M204" s="20"/>
      <c r="N204" s="29"/>
      <c r="O204" s="29"/>
      <c r="P204" s="20">
        <v>45254.0</v>
      </c>
      <c r="Q204" s="29"/>
      <c r="R204" s="29"/>
      <c r="S204" s="29"/>
      <c r="T204" s="29"/>
      <c r="U204" s="29"/>
      <c r="V204" s="29"/>
      <c r="W204" s="29"/>
      <c r="X204" s="29"/>
      <c r="Y204" s="20"/>
      <c r="Z204" s="29"/>
      <c r="AA204" s="29"/>
      <c r="AB204" s="20"/>
      <c r="AC204" s="29"/>
      <c r="AD204" s="29"/>
      <c r="AE204" s="29"/>
      <c r="AF204" s="20"/>
      <c r="AG204" s="29"/>
      <c r="AH204" s="20"/>
      <c r="AI204" s="20">
        <v>45392.0</v>
      </c>
      <c r="AJ204" s="91"/>
      <c r="AK204" s="20"/>
      <c r="AL204" s="29"/>
      <c r="AM204" s="29"/>
      <c r="AN204" s="29"/>
      <c r="AO204" s="20">
        <v>45436.0</v>
      </c>
      <c r="AP204" s="25">
        <f t="shared" si="2"/>
        <v>3</v>
      </c>
      <c r="AQ204" s="17"/>
      <c r="AR204" s="15">
        <f t="shared" si="4"/>
        <v>2</v>
      </c>
      <c r="AS204" s="30"/>
      <c r="AT204" s="15">
        <v>1.0</v>
      </c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</row>
    <row r="205">
      <c r="A205" s="17" t="s">
        <v>118</v>
      </c>
      <c r="B205" s="16" t="s">
        <v>176</v>
      </c>
      <c r="C205" s="17" t="s">
        <v>190</v>
      </c>
      <c r="D205" s="17">
        <v>34.0</v>
      </c>
      <c r="E205" s="18">
        <f t="shared" si="1"/>
        <v>0.08823529412</v>
      </c>
      <c r="F205" s="28"/>
      <c r="G205" s="29"/>
      <c r="H205" s="29"/>
      <c r="I205" s="29"/>
      <c r="J205" s="20"/>
      <c r="K205" s="29"/>
      <c r="L205" s="29"/>
      <c r="M205" s="29"/>
      <c r="N205" s="29"/>
      <c r="O205" s="29"/>
      <c r="P205" s="29"/>
      <c r="Q205" s="20"/>
      <c r="R205" s="20">
        <v>45266.0</v>
      </c>
      <c r="S205" s="29"/>
      <c r="T205" s="20"/>
      <c r="U205" s="29"/>
      <c r="V205" s="29"/>
      <c r="W205" s="29"/>
      <c r="X205" s="29"/>
      <c r="Y205" s="29"/>
      <c r="Z205" s="29"/>
      <c r="AA205" s="29"/>
      <c r="AB205" s="29"/>
      <c r="AC205" s="29"/>
      <c r="AD205" s="20"/>
      <c r="AE205" s="29"/>
      <c r="AF205" s="29"/>
      <c r="AG205" s="29"/>
      <c r="AH205" s="29"/>
      <c r="AI205" s="20">
        <v>45392.0</v>
      </c>
      <c r="AJ205" s="20"/>
      <c r="AK205" s="20">
        <v>45045.0</v>
      </c>
      <c r="AL205" s="29"/>
      <c r="AM205" s="29"/>
      <c r="AN205" s="20"/>
      <c r="AO205" s="20"/>
      <c r="AP205" s="25">
        <f t="shared" si="2"/>
        <v>3</v>
      </c>
      <c r="AQ205" s="17">
        <v>1.0</v>
      </c>
      <c r="AR205" s="15">
        <f t="shared" si="4"/>
        <v>2</v>
      </c>
      <c r="AS205" s="30"/>
      <c r="AT205" s="15">
        <v>1.0</v>
      </c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</row>
    <row r="206">
      <c r="A206" s="17" t="s">
        <v>130</v>
      </c>
      <c r="B206" s="16" t="s">
        <v>121</v>
      </c>
      <c r="C206" s="17" t="s">
        <v>190</v>
      </c>
      <c r="D206" s="17">
        <v>68.0</v>
      </c>
      <c r="E206" s="18">
        <f t="shared" si="1"/>
        <v>0.05882352941</v>
      </c>
      <c r="F206" s="28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0"/>
      <c r="U206" s="29"/>
      <c r="V206" s="29"/>
      <c r="W206" s="29"/>
      <c r="X206" s="20"/>
      <c r="Y206" s="89">
        <v>45342.0</v>
      </c>
      <c r="Z206" s="29"/>
      <c r="AA206" s="29"/>
      <c r="AB206" s="29"/>
      <c r="AC206" s="29"/>
      <c r="AD206" s="29"/>
      <c r="AE206" s="29"/>
      <c r="AF206" s="29"/>
      <c r="AG206" s="29"/>
      <c r="AH206" s="29"/>
      <c r="AI206" s="20">
        <v>45394.0</v>
      </c>
      <c r="AJ206" s="29"/>
      <c r="AK206" s="20"/>
      <c r="AL206" s="89">
        <v>45414.0</v>
      </c>
      <c r="AM206" s="29"/>
      <c r="AN206" s="29"/>
      <c r="AO206" s="89">
        <v>45433.0</v>
      </c>
      <c r="AP206" s="25">
        <f t="shared" si="2"/>
        <v>4</v>
      </c>
      <c r="AQ206" s="17">
        <v>1.0</v>
      </c>
      <c r="AR206" s="15">
        <f t="shared" si="4"/>
        <v>3</v>
      </c>
      <c r="AS206" s="30"/>
      <c r="AT206" s="15">
        <v>1.0</v>
      </c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</row>
    <row r="207">
      <c r="A207" s="17" t="s">
        <v>74</v>
      </c>
      <c r="B207" s="16" t="s">
        <v>47</v>
      </c>
      <c r="C207" s="17" t="s">
        <v>190</v>
      </c>
      <c r="D207" s="17">
        <v>34.0</v>
      </c>
      <c r="E207" s="18">
        <f t="shared" si="1"/>
        <v>0.02941176471</v>
      </c>
      <c r="F207" s="28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0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0"/>
      <c r="AL207" s="20">
        <v>45415.0</v>
      </c>
      <c r="AM207" s="29"/>
      <c r="AN207" s="20"/>
      <c r="AO207" s="20"/>
      <c r="AP207" s="25">
        <f t="shared" si="2"/>
        <v>1</v>
      </c>
      <c r="AQ207" s="30"/>
      <c r="AR207" s="15">
        <f t="shared" si="4"/>
        <v>0</v>
      </c>
      <c r="AS207" s="30"/>
      <c r="AT207" s="15">
        <v>1.0</v>
      </c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</row>
    <row r="208">
      <c r="A208" s="17" t="s">
        <v>80</v>
      </c>
      <c r="B208" s="16" t="s">
        <v>81</v>
      </c>
      <c r="C208" s="17" t="s">
        <v>190</v>
      </c>
      <c r="D208" s="17">
        <v>68.0</v>
      </c>
      <c r="E208" s="18">
        <f t="shared" si="1"/>
        <v>0.02941176471</v>
      </c>
      <c r="F208" s="19"/>
      <c r="G208" s="29"/>
      <c r="H208" s="29"/>
      <c r="I208" s="29"/>
      <c r="J208" s="29"/>
      <c r="K208" s="29"/>
      <c r="L208" s="20">
        <v>45219.0</v>
      </c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0">
        <v>45422.0</v>
      </c>
      <c r="AN208" s="29"/>
      <c r="AO208" s="20"/>
      <c r="AP208" s="25">
        <f t="shared" si="2"/>
        <v>2</v>
      </c>
      <c r="AQ208" s="30"/>
      <c r="AR208" s="15">
        <f t="shared" si="4"/>
        <v>1</v>
      </c>
      <c r="AS208" s="30"/>
      <c r="AT208" s="15">
        <v>1.0</v>
      </c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</row>
    <row r="209">
      <c r="A209" s="17" t="s">
        <v>118</v>
      </c>
      <c r="B209" s="16" t="s">
        <v>46</v>
      </c>
      <c r="C209" s="17" t="s">
        <v>190</v>
      </c>
      <c r="D209" s="17">
        <v>68.0</v>
      </c>
      <c r="E209" s="18">
        <f t="shared" si="1"/>
        <v>0.02941176471</v>
      </c>
      <c r="F209" s="28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92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0">
        <v>45385.0</v>
      </c>
      <c r="AM209" s="20">
        <v>45420.0</v>
      </c>
      <c r="AN209" s="26"/>
      <c r="AO209" s="20"/>
      <c r="AP209" s="25">
        <f t="shared" si="2"/>
        <v>2</v>
      </c>
      <c r="AQ209" s="30"/>
      <c r="AR209" s="15">
        <f t="shared" si="4"/>
        <v>1</v>
      </c>
      <c r="AS209" s="30"/>
      <c r="AT209" s="15">
        <v>1.0</v>
      </c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</row>
    <row r="210">
      <c r="A210" s="17" t="s">
        <v>126</v>
      </c>
      <c r="B210" s="16" t="s">
        <v>46</v>
      </c>
      <c r="C210" s="17" t="s">
        <v>190</v>
      </c>
      <c r="D210" s="17">
        <v>68.0</v>
      </c>
      <c r="E210" s="18">
        <f t="shared" si="1"/>
        <v>0.01470588235</v>
      </c>
      <c r="F210" s="28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0">
        <v>45035.0</v>
      </c>
      <c r="AK210" s="29"/>
      <c r="AL210" s="29"/>
      <c r="AM210" s="29"/>
      <c r="AN210" s="20"/>
      <c r="AO210" s="20"/>
      <c r="AP210" s="25">
        <f t="shared" si="2"/>
        <v>1</v>
      </c>
      <c r="AQ210" s="30"/>
      <c r="AR210" s="15">
        <f t="shared" si="4"/>
        <v>0</v>
      </c>
      <c r="AS210" s="30"/>
      <c r="AT210" s="15">
        <v>1.0</v>
      </c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</row>
    <row r="211">
      <c r="A211" s="17" t="s">
        <v>165</v>
      </c>
      <c r="B211" s="16" t="s">
        <v>26</v>
      </c>
      <c r="C211" s="17" t="s">
        <v>191</v>
      </c>
      <c r="D211" s="17">
        <v>102.0</v>
      </c>
      <c r="E211" s="18">
        <f t="shared" si="1"/>
        <v>0.08823529412</v>
      </c>
      <c r="F211" s="28"/>
      <c r="G211" s="20">
        <v>45182.0</v>
      </c>
      <c r="H211" s="29"/>
      <c r="I211" s="29"/>
      <c r="J211" s="29"/>
      <c r="K211" s="20">
        <v>45208.0</v>
      </c>
      <c r="L211" s="20"/>
      <c r="M211" s="20">
        <v>45222.0</v>
      </c>
      <c r="N211" s="29"/>
      <c r="O211" s="29"/>
      <c r="P211" s="29"/>
      <c r="Q211" s="29"/>
      <c r="R211" s="20">
        <v>45264.0</v>
      </c>
      <c r="S211" s="29"/>
      <c r="T211" s="29"/>
      <c r="U211" s="29"/>
      <c r="V211" s="29"/>
      <c r="W211" s="20">
        <v>45306.0</v>
      </c>
      <c r="X211" s="29"/>
      <c r="Y211" s="20"/>
      <c r="Z211" s="20">
        <v>45327.0</v>
      </c>
      <c r="AA211" s="29"/>
      <c r="AB211" s="20"/>
      <c r="AC211" s="29"/>
      <c r="AD211" s="20">
        <v>45357.0</v>
      </c>
      <c r="AE211" s="29"/>
      <c r="AF211" s="20">
        <v>45370.0</v>
      </c>
      <c r="AG211" s="29"/>
      <c r="AH211" s="29"/>
      <c r="AI211" s="20"/>
      <c r="AJ211" s="38">
        <v>45397.0</v>
      </c>
      <c r="AK211" s="29"/>
      <c r="AL211" s="20"/>
      <c r="AM211" s="29"/>
      <c r="AN211" s="20"/>
      <c r="AO211" s="20"/>
      <c r="AP211" s="25">
        <f t="shared" si="2"/>
        <v>9</v>
      </c>
      <c r="AQ211" s="17">
        <v>1.0</v>
      </c>
      <c r="AR211" s="15">
        <f t="shared" si="4"/>
        <v>8</v>
      </c>
      <c r="AS211" s="30"/>
      <c r="AT211" s="15">
        <v>1.0</v>
      </c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</row>
    <row r="212">
      <c r="A212" s="17" t="s">
        <v>165</v>
      </c>
      <c r="B212" s="16" t="s">
        <v>129</v>
      </c>
      <c r="C212" s="17" t="s">
        <v>191</v>
      </c>
      <c r="D212" s="17">
        <v>68.0</v>
      </c>
      <c r="E212" s="18">
        <f t="shared" si="1"/>
        <v>0.01470588235</v>
      </c>
      <c r="F212" s="28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0"/>
      <c r="V212" s="29"/>
      <c r="W212" s="29"/>
      <c r="X212" s="29"/>
      <c r="Y212" s="20">
        <v>45316.0</v>
      </c>
      <c r="Z212" s="29"/>
      <c r="AA212" s="29"/>
      <c r="AB212" s="29"/>
      <c r="AC212" s="29"/>
      <c r="AD212" s="29"/>
      <c r="AE212" s="29"/>
      <c r="AF212" s="20"/>
      <c r="AG212" s="29"/>
      <c r="AH212" s="29"/>
      <c r="AI212" s="29"/>
      <c r="AJ212" s="29"/>
      <c r="AK212" s="29"/>
      <c r="AL212" s="29"/>
      <c r="AM212" s="29"/>
      <c r="AN212" s="29"/>
      <c r="AO212" s="29"/>
      <c r="AP212" s="25">
        <f t="shared" si="2"/>
        <v>1</v>
      </c>
      <c r="AQ212" s="30"/>
      <c r="AR212" s="15">
        <f t="shared" si="4"/>
        <v>0</v>
      </c>
      <c r="AS212" s="30"/>
      <c r="AT212" s="15">
        <v>1.0</v>
      </c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</row>
    <row r="213">
      <c r="A213" s="17" t="s">
        <v>177</v>
      </c>
      <c r="B213" s="16" t="s">
        <v>44</v>
      </c>
      <c r="C213" s="17" t="s">
        <v>191</v>
      </c>
      <c r="D213" s="17">
        <v>102.0</v>
      </c>
      <c r="E213" s="18">
        <f t="shared" si="1"/>
        <v>0.03921568627</v>
      </c>
      <c r="F213" s="28"/>
      <c r="G213" s="29"/>
      <c r="H213" s="29"/>
      <c r="I213" s="29"/>
      <c r="J213" s="29"/>
      <c r="K213" s="29"/>
      <c r="L213" s="29"/>
      <c r="M213" s="29"/>
      <c r="N213" s="20">
        <v>45236.0</v>
      </c>
      <c r="O213" s="29"/>
      <c r="P213" s="29"/>
      <c r="Q213" s="29"/>
      <c r="R213" s="29"/>
      <c r="S213" s="29"/>
      <c r="T213" s="29"/>
      <c r="U213" s="29"/>
      <c r="V213" s="29"/>
      <c r="W213" s="20">
        <v>45303.0</v>
      </c>
      <c r="X213" s="29"/>
      <c r="Y213" s="29"/>
      <c r="Z213" s="29"/>
      <c r="AA213" s="29"/>
      <c r="AB213" s="29"/>
      <c r="AC213" s="29"/>
      <c r="AD213" s="29"/>
      <c r="AE213" s="20"/>
      <c r="AF213" s="29"/>
      <c r="AG213" s="20"/>
      <c r="AH213" s="29"/>
      <c r="AI213" s="29"/>
      <c r="AJ213" s="29"/>
      <c r="AK213" s="20">
        <v>45406.0</v>
      </c>
      <c r="AL213" s="29"/>
      <c r="AM213" s="20">
        <v>45425.0</v>
      </c>
      <c r="AN213" s="29"/>
      <c r="AO213" s="29"/>
      <c r="AP213" s="25">
        <f t="shared" si="2"/>
        <v>4</v>
      </c>
      <c r="AQ213" s="30"/>
      <c r="AR213" s="15">
        <f t="shared" si="4"/>
        <v>3</v>
      </c>
      <c r="AS213" s="30"/>
      <c r="AT213" s="15">
        <v>1.0</v>
      </c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</row>
    <row r="214">
      <c r="A214" s="17" t="s">
        <v>192</v>
      </c>
      <c r="B214" s="16" t="s">
        <v>193</v>
      </c>
      <c r="C214" s="17" t="s">
        <v>191</v>
      </c>
      <c r="D214" s="17">
        <v>102.0</v>
      </c>
      <c r="E214" s="18">
        <f t="shared" si="1"/>
        <v>0.04901960784</v>
      </c>
      <c r="F214" s="28"/>
      <c r="G214" s="29"/>
      <c r="H214" s="29"/>
      <c r="I214" s="29"/>
      <c r="J214" s="29"/>
      <c r="K214" s="29"/>
      <c r="L214" s="29"/>
      <c r="M214" s="29"/>
      <c r="N214" s="29"/>
      <c r="O214" s="29"/>
      <c r="P214" s="20">
        <v>45254.0</v>
      </c>
      <c r="Q214" s="29"/>
      <c r="R214" s="29"/>
      <c r="S214" s="29"/>
      <c r="T214" s="29"/>
      <c r="U214" s="29"/>
      <c r="V214" s="29"/>
      <c r="W214" s="29"/>
      <c r="X214" s="20">
        <v>45315.0</v>
      </c>
      <c r="Y214" s="29"/>
      <c r="Z214" s="29"/>
      <c r="AA214" s="29"/>
      <c r="AB214" s="20">
        <v>45343.0</v>
      </c>
      <c r="AC214" s="29"/>
      <c r="AD214" s="29"/>
      <c r="AE214" s="29"/>
      <c r="AF214" s="29"/>
      <c r="AG214" s="29"/>
      <c r="AH214" s="29"/>
      <c r="AI214" s="29"/>
      <c r="AJ214" s="20"/>
      <c r="AK214" s="20">
        <v>45412.0</v>
      </c>
      <c r="AL214" s="29"/>
      <c r="AM214" s="29"/>
      <c r="AN214" s="20">
        <v>45434.0</v>
      </c>
      <c r="AO214" s="29"/>
      <c r="AP214" s="25">
        <f t="shared" si="2"/>
        <v>5</v>
      </c>
      <c r="AQ214" s="30"/>
      <c r="AR214" s="15">
        <f t="shared" si="4"/>
        <v>4</v>
      </c>
      <c r="AS214" s="30"/>
      <c r="AT214" s="15">
        <v>1.0</v>
      </c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</row>
    <row r="215">
      <c r="A215" s="17" t="s">
        <v>194</v>
      </c>
      <c r="B215" s="16" t="s">
        <v>169</v>
      </c>
      <c r="C215" s="17" t="s">
        <v>191</v>
      </c>
      <c r="D215" s="17">
        <v>136.0</v>
      </c>
      <c r="E215" s="18">
        <f t="shared" si="1"/>
        <v>0.05147058824</v>
      </c>
      <c r="F215" s="28"/>
      <c r="G215" s="29"/>
      <c r="H215" s="29"/>
      <c r="I215" s="20">
        <v>45196.0</v>
      </c>
      <c r="J215" s="29"/>
      <c r="K215" s="29"/>
      <c r="L215" s="20">
        <v>45217.0</v>
      </c>
      <c r="M215" s="29"/>
      <c r="N215" s="29"/>
      <c r="O215" s="20"/>
      <c r="P215" s="29"/>
      <c r="Q215" s="20">
        <v>45257.0</v>
      </c>
      <c r="R215" s="29"/>
      <c r="S215" s="29"/>
      <c r="T215" s="20"/>
      <c r="U215" s="29"/>
      <c r="V215" s="29"/>
      <c r="W215" s="20"/>
      <c r="X215" s="20"/>
      <c r="Y215" s="29"/>
      <c r="Z215" s="29"/>
      <c r="AA215" s="20">
        <v>45329.0</v>
      </c>
      <c r="AB215" s="29"/>
      <c r="AC215" s="29"/>
      <c r="AD215" s="20">
        <v>45355.0</v>
      </c>
      <c r="AE215" s="29"/>
      <c r="AF215" s="20">
        <v>45372.0</v>
      </c>
      <c r="AG215" s="29"/>
      <c r="AH215" s="29"/>
      <c r="AI215" s="29"/>
      <c r="AJ215" s="20"/>
      <c r="AK215" s="20"/>
      <c r="AL215" s="29"/>
      <c r="AM215" s="29"/>
      <c r="AN215" s="20">
        <v>45427.0</v>
      </c>
      <c r="AO215" s="29"/>
      <c r="AP215" s="25">
        <f t="shared" si="2"/>
        <v>7</v>
      </c>
      <c r="AQ215" s="17">
        <v>1.0</v>
      </c>
      <c r="AR215" s="15"/>
      <c r="AS215" s="30"/>
      <c r="AT215" s="15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</row>
    <row r="216">
      <c r="A216" s="17" t="s">
        <v>194</v>
      </c>
      <c r="B216" s="16" t="s">
        <v>171</v>
      </c>
      <c r="C216" s="17" t="s">
        <v>191</v>
      </c>
      <c r="D216" s="17">
        <v>68.0</v>
      </c>
      <c r="E216" s="18">
        <f t="shared" si="1"/>
        <v>0.05882352941</v>
      </c>
      <c r="F216" s="28"/>
      <c r="G216" s="29"/>
      <c r="H216" s="29"/>
      <c r="I216" s="29"/>
      <c r="J216" s="29"/>
      <c r="K216" s="20">
        <v>45211.0</v>
      </c>
      <c r="L216" s="20"/>
      <c r="M216" s="29"/>
      <c r="N216" s="29"/>
      <c r="O216" s="20"/>
      <c r="P216" s="29"/>
      <c r="Q216" s="29"/>
      <c r="R216" s="29"/>
      <c r="S216" s="20">
        <v>45267.0</v>
      </c>
      <c r="T216" s="20"/>
      <c r="U216" s="29"/>
      <c r="V216" s="29"/>
      <c r="W216" s="20"/>
      <c r="X216" s="20">
        <v>45309.0</v>
      </c>
      <c r="Y216" s="29"/>
      <c r="Z216" s="29"/>
      <c r="AA216" s="29"/>
      <c r="AB216" s="20">
        <v>45338.0</v>
      </c>
      <c r="AC216" s="29"/>
      <c r="AD216" s="29"/>
      <c r="AE216" s="29"/>
      <c r="AF216" s="29"/>
      <c r="AG216" s="29"/>
      <c r="AH216" s="29"/>
      <c r="AI216" s="29"/>
      <c r="AJ216" s="29"/>
      <c r="AK216" s="20"/>
      <c r="AL216" s="29"/>
      <c r="AM216" s="29"/>
      <c r="AN216" s="20"/>
      <c r="AO216" s="29"/>
      <c r="AP216" s="25">
        <f t="shared" si="2"/>
        <v>4</v>
      </c>
      <c r="AQ216" s="17"/>
      <c r="AR216" s="15"/>
      <c r="AS216" s="30"/>
      <c r="AT216" s="15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</row>
    <row r="217">
      <c r="A217" s="17" t="s">
        <v>164</v>
      </c>
      <c r="B217" s="16" t="s">
        <v>195</v>
      </c>
      <c r="C217" s="17" t="s">
        <v>191</v>
      </c>
      <c r="D217" s="17">
        <v>68.0</v>
      </c>
      <c r="E217" s="18">
        <f t="shared" si="1"/>
        <v>0.04411764706</v>
      </c>
      <c r="F217" s="28"/>
      <c r="G217" s="29"/>
      <c r="H217" s="29"/>
      <c r="I217" s="29"/>
      <c r="J217" s="29"/>
      <c r="K217" s="29"/>
      <c r="L217" s="20"/>
      <c r="M217" s="29"/>
      <c r="N217" s="29"/>
      <c r="O217" s="20"/>
      <c r="P217" s="29"/>
      <c r="Q217" s="29"/>
      <c r="R217" s="29"/>
      <c r="S217" s="29"/>
      <c r="T217" s="20">
        <v>45281.0</v>
      </c>
      <c r="U217" s="29"/>
      <c r="V217" s="29"/>
      <c r="W217" s="20"/>
      <c r="X217" s="20"/>
      <c r="Y217" s="29"/>
      <c r="Z217" s="29"/>
      <c r="AA217" s="29"/>
      <c r="AB217" s="29"/>
      <c r="AC217" s="29"/>
      <c r="AD217" s="29"/>
      <c r="AE217" s="29"/>
      <c r="AF217" s="29"/>
      <c r="AG217" s="29"/>
      <c r="AH217" s="20">
        <v>45387.0</v>
      </c>
      <c r="AI217" s="29"/>
      <c r="AJ217" s="29"/>
      <c r="AK217" s="20">
        <v>45405.0</v>
      </c>
      <c r="AL217" s="29"/>
      <c r="AM217" s="29"/>
      <c r="AN217" s="20"/>
      <c r="AO217" s="29"/>
      <c r="AP217" s="25">
        <f t="shared" si="2"/>
        <v>3</v>
      </c>
      <c r="AQ217" s="17">
        <v>1.0</v>
      </c>
      <c r="AR217" s="15">
        <f t="shared" ref="AR217:AR224" si="5">AP217-AT217</f>
        <v>2</v>
      </c>
      <c r="AS217" s="30"/>
      <c r="AT217" s="15">
        <v>1.0</v>
      </c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</row>
    <row r="218">
      <c r="A218" s="42" t="s">
        <v>91</v>
      </c>
      <c r="B218" s="16" t="s">
        <v>196</v>
      </c>
      <c r="C218" s="17" t="s">
        <v>191</v>
      </c>
      <c r="D218" s="42">
        <v>34.0</v>
      </c>
      <c r="E218" s="18">
        <f t="shared" si="1"/>
        <v>0</v>
      </c>
      <c r="F218" s="28"/>
      <c r="G218" s="29"/>
      <c r="H218" s="29"/>
      <c r="I218" s="29"/>
      <c r="J218" s="29"/>
      <c r="K218" s="29"/>
      <c r="L218" s="20"/>
      <c r="M218" s="29"/>
      <c r="N218" s="29"/>
      <c r="O218" s="43"/>
      <c r="P218" s="29"/>
      <c r="Q218" s="29"/>
      <c r="R218" s="29"/>
      <c r="S218" s="29"/>
      <c r="T218" s="29"/>
      <c r="U218" s="29"/>
      <c r="V218" s="29"/>
      <c r="W218" s="43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43"/>
      <c r="AL218" s="29"/>
      <c r="AM218" s="20"/>
      <c r="AN218" s="43"/>
      <c r="AO218" s="29"/>
      <c r="AP218" s="25">
        <f t="shared" si="2"/>
        <v>0</v>
      </c>
      <c r="AQ218" s="17"/>
      <c r="AR218" s="15">
        <f t="shared" si="5"/>
        <v>-1</v>
      </c>
      <c r="AS218" s="30"/>
      <c r="AT218" s="15">
        <v>1.0</v>
      </c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</row>
    <row r="219">
      <c r="A219" s="17" t="s">
        <v>174</v>
      </c>
      <c r="B219" s="16" t="s">
        <v>175</v>
      </c>
      <c r="C219" s="17" t="s">
        <v>191</v>
      </c>
      <c r="D219" s="17">
        <v>102.0</v>
      </c>
      <c r="E219" s="18">
        <f t="shared" si="1"/>
        <v>0.04901960784</v>
      </c>
      <c r="F219" s="28"/>
      <c r="G219" s="29"/>
      <c r="H219" s="29"/>
      <c r="I219" s="20"/>
      <c r="J219" s="29"/>
      <c r="K219" s="20"/>
      <c r="L219" s="20">
        <v>45218.0</v>
      </c>
      <c r="M219" s="20"/>
      <c r="N219" s="29"/>
      <c r="O219" s="29"/>
      <c r="P219" s="29"/>
      <c r="Q219" s="20">
        <v>45258.0</v>
      </c>
      <c r="R219" s="20"/>
      <c r="S219" s="29"/>
      <c r="T219" s="29"/>
      <c r="U219" s="29"/>
      <c r="V219" s="29"/>
      <c r="W219" s="29"/>
      <c r="X219" s="29"/>
      <c r="Y219" s="29"/>
      <c r="Z219" s="29"/>
      <c r="AA219" s="29"/>
      <c r="AB219" s="20"/>
      <c r="AC219" s="20">
        <v>45351.0</v>
      </c>
      <c r="AD219" s="29"/>
      <c r="AE219" s="29"/>
      <c r="AF219" s="29"/>
      <c r="AG219" s="20"/>
      <c r="AH219" s="29"/>
      <c r="AI219" s="20"/>
      <c r="AJ219" s="20">
        <v>45399.0</v>
      </c>
      <c r="AK219" s="29"/>
      <c r="AL219" s="20">
        <v>45415.0</v>
      </c>
      <c r="AM219" s="20"/>
      <c r="AN219" s="20"/>
      <c r="AO219" s="29"/>
      <c r="AP219" s="25">
        <f t="shared" si="2"/>
        <v>5</v>
      </c>
      <c r="AQ219" s="17">
        <v>1.0</v>
      </c>
      <c r="AR219" s="15">
        <f t="shared" si="5"/>
        <v>4</v>
      </c>
      <c r="AS219" s="30"/>
      <c r="AT219" s="15">
        <v>1.0</v>
      </c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</row>
    <row r="220">
      <c r="A220" s="17" t="s">
        <v>130</v>
      </c>
      <c r="B220" s="16" t="s">
        <v>121</v>
      </c>
      <c r="C220" s="17" t="s">
        <v>191</v>
      </c>
      <c r="D220" s="17">
        <v>68.0</v>
      </c>
      <c r="E220" s="18">
        <f t="shared" si="1"/>
        <v>0.04411764706</v>
      </c>
      <c r="F220" s="28"/>
      <c r="G220" s="29"/>
      <c r="H220" s="20"/>
      <c r="I220" s="29"/>
      <c r="J220" s="29"/>
      <c r="K220" s="20"/>
      <c r="L220" s="29"/>
      <c r="M220" s="29"/>
      <c r="N220" s="29"/>
      <c r="O220" s="29"/>
      <c r="P220" s="29"/>
      <c r="Q220" s="29"/>
      <c r="R220" s="29"/>
      <c r="S220" s="29"/>
      <c r="T220" s="20"/>
      <c r="U220" s="29"/>
      <c r="V220" s="89">
        <v>45321.0</v>
      </c>
      <c r="W220" s="29"/>
      <c r="X220" s="20"/>
      <c r="Y220" s="29"/>
      <c r="Z220" s="29"/>
      <c r="AA220" s="29"/>
      <c r="AB220" s="29"/>
      <c r="AC220" s="29"/>
      <c r="AD220" s="20"/>
      <c r="AE220" s="29"/>
      <c r="AF220" s="29"/>
      <c r="AG220" s="29"/>
      <c r="AH220" s="20">
        <v>45387.0</v>
      </c>
      <c r="AI220" s="29"/>
      <c r="AJ220" s="29"/>
      <c r="AK220" s="89">
        <v>45419.0</v>
      </c>
      <c r="AL220" s="29"/>
      <c r="AM220" s="20"/>
      <c r="AN220" s="29"/>
      <c r="AO220" s="29"/>
      <c r="AP220" s="25">
        <f t="shared" si="2"/>
        <v>3</v>
      </c>
      <c r="AQ220" s="17"/>
      <c r="AR220" s="15">
        <f t="shared" si="5"/>
        <v>2</v>
      </c>
      <c r="AS220" s="30"/>
      <c r="AT220" s="15">
        <v>1.0</v>
      </c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</row>
    <row r="221">
      <c r="A221" s="17" t="s">
        <v>197</v>
      </c>
      <c r="B221" s="16" t="s">
        <v>123</v>
      </c>
      <c r="C221" s="17" t="s">
        <v>191</v>
      </c>
      <c r="D221" s="17">
        <v>34.0</v>
      </c>
      <c r="E221" s="18">
        <f t="shared" si="1"/>
        <v>0.02941176471</v>
      </c>
      <c r="F221" s="28"/>
      <c r="G221" s="29"/>
      <c r="H221" s="29"/>
      <c r="I221" s="29"/>
      <c r="J221" s="29"/>
      <c r="K221" s="29"/>
      <c r="L221" s="29"/>
      <c r="M221" s="20"/>
      <c r="N221" s="29"/>
      <c r="O221" s="29"/>
      <c r="P221" s="29"/>
      <c r="Q221" s="29"/>
      <c r="R221" s="20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38"/>
      <c r="AG221" s="29"/>
      <c r="AH221" s="20"/>
      <c r="AI221" s="29"/>
      <c r="AJ221" s="29"/>
      <c r="AK221" s="29"/>
      <c r="AL221" s="29"/>
      <c r="AM221" s="29"/>
      <c r="AN221" s="20">
        <v>45433.0</v>
      </c>
      <c r="AO221" s="29"/>
      <c r="AP221" s="25">
        <f t="shared" si="2"/>
        <v>1</v>
      </c>
      <c r="AQ221" s="30"/>
      <c r="AR221" s="15">
        <f t="shared" si="5"/>
        <v>0</v>
      </c>
      <c r="AS221" s="30"/>
      <c r="AT221" s="15">
        <v>1.0</v>
      </c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</row>
    <row r="222">
      <c r="A222" s="17" t="s">
        <v>151</v>
      </c>
      <c r="B222" s="16" t="s">
        <v>119</v>
      </c>
      <c r="C222" s="15" t="s">
        <v>191</v>
      </c>
      <c r="D222" s="17">
        <v>68.0</v>
      </c>
      <c r="E222" s="18">
        <f t="shared" si="1"/>
        <v>0.07352941176</v>
      </c>
      <c r="F222" s="28"/>
      <c r="G222" s="29"/>
      <c r="H222" s="29"/>
      <c r="I222" s="20"/>
      <c r="J222" s="29"/>
      <c r="K222" s="20">
        <v>45212.0</v>
      </c>
      <c r="L222" s="20"/>
      <c r="M222" s="29"/>
      <c r="N222" s="29"/>
      <c r="O222" s="29"/>
      <c r="P222" s="20">
        <v>45253.0</v>
      </c>
      <c r="Q222" s="29"/>
      <c r="R222" s="20"/>
      <c r="S222" s="29"/>
      <c r="T222" s="29"/>
      <c r="U222" s="29"/>
      <c r="V222" s="29"/>
      <c r="W222" s="20"/>
      <c r="X222" s="20"/>
      <c r="Y222" s="29"/>
      <c r="Z222" s="29"/>
      <c r="AA222" s="29"/>
      <c r="AB222" s="20"/>
      <c r="AC222" s="29"/>
      <c r="AD222" s="29"/>
      <c r="AE222" s="29"/>
      <c r="AF222" s="20"/>
      <c r="AG222" s="29"/>
      <c r="AH222" s="20">
        <v>45385.0</v>
      </c>
      <c r="AI222" s="20">
        <v>45394.0</v>
      </c>
      <c r="AJ222" s="20"/>
      <c r="AK222" s="29"/>
      <c r="AL222" s="29"/>
      <c r="AM222" s="29"/>
      <c r="AN222" s="20">
        <v>45429.0</v>
      </c>
      <c r="AO222" s="29"/>
      <c r="AP222" s="25">
        <f t="shared" si="2"/>
        <v>5</v>
      </c>
      <c r="AQ222" s="17">
        <v>1.0</v>
      </c>
      <c r="AR222" s="15">
        <f t="shared" si="5"/>
        <v>4</v>
      </c>
      <c r="AS222" s="17"/>
      <c r="AT222" s="15">
        <v>1.0</v>
      </c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</row>
    <row r="223">
      <c r="A223" s="17" t="s">
        <v>151</v>
      </c>
      <c r="B223" s="16" t="s">
        <v>176</v>
      </c>
      <c r="C223" s="15" t="s">
        <v>191</v>
      </c>
      <c r="D223" s="17">
        <v>34.0</v>
      </c>
      <c r="E223" s="18">
        <f t="shared" si="1"/>
        <v>0.08823529412</v>
      </c>
      <c r="F223" s="28"/>
      <c r="G223" s="29"/>
      <c r="H223" s="29"/>
      <c r="I223" s="29"/>
      <c r="J223" s="29"/>
      <c r="K223" s="29"/>
      <c r="L223" s="20"/>
      <c r="M223" s="29"/>
      <c r="N223" s="29"/>
      <c r="O223" s="20"/>
      <c r="P223" s="29"/>
      <c r="Q223" s="20">
        <v>45259.0</v>
      </c>
      <c r="R223" s="29"/>
      <c r="S223" s="29"/>
      <c r="T223" s="29"/>
      <c r="U223" s="29"/>
      <c r="V223" s="29"/>
      <c r="W223" s="29"/>
      <c r="X223" s="20"/>
      <c r="Y223" s="29"/>
      <c r="Z223" s="29"/>
      <c r="AA223" s="29"/>
      <c r="AB223" s="20"/>
      <c r="AC223" s="29"/>
      <c r="AD223" s="29"/>
      <c r="AE223" s="29"/>
      <c r="AF223" s="20"/>
      <c r="AG223" s="29"/>
      <c r="AH223" s="20">
        <v>45385.0</v>
      </c>
      <c r="AI223" s="20">
        <v>45422.0</v>
      </c>
      <c r="AJ223" s="20"/>
      <c r="AK223" s="29"/>
      <c r="AL223" s="29"/>
      <c r="AM223" s="29"/>
      <c r="AN223" s="29"/>
      <c r="AO223" s="29"/>
      <c r="AP223" s="25">
        <f t="shared" si="2"/>
        <v>3</v>
      </c>
      <c r="AQ223" s="17"/>
      <c r="AR223" s="15">
        <f t="shared" si="5"/>
        <v>2</v>
      </c>
      <c r="AS223" s="30"/>
      <c r="AT223" s="15">
        <v>1.0</v>
      </c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</row>
    <row r="224">
      <c r="A224" s="17" t="s">
        <v>74</v>
      </c>
      <c r="B224" s="16" t="s">
        <v>47</v>
      </c>
      <c r="C224" s="17" t="s">
        <v>191</v>
      </c>
      <c r="D224" s="17">
        <v>34.0</v>
      </c>
      <c r="E224" s="18">
        <f t="shared" si="1"/>
        <v>0.02941176471</v>
      </c>
      <c r="F224" s="28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0"/>
      <c r="AG224" s="29"/>
      <c r="AH224" s="29"/>
      <c r="AI224" s="29"/>
      <c r="AJ224" s="29"/>
      <c r="AK224" s="29"/>
      <c r="AL224" s="29"/>
      <c r="AM224" s="90"/>
      <c r="AN224" s="29"/>
      <c r="AO224" s="20">
        <v>45432.0</v>
      </c>
      <c r="AP224" s="25">
        <f t="shared" si="2"/>
        <v>1</v>
      </c>
      <c r="AQ224" s="17"/>
      <c r="AR224" s="15">
        <f t="shared" si="5"/>
        <v>0</v>
      </c>
      <c r="AS224" s="30"/>
      <c r="AT224" s="15">
        <v>1.0</v>
      </c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</row>
    <row r="225">
      <c r="A225" s="17" t="s">
        <v>59</v>
      </c>
      <c r="B225" s="16" t="s">
        <v>49</v>
      </c>
      <c r="C225" s="17" t="s">
        <v>191</v>
      </c>
      <c r="D225" s="17">
        <v>68.0</v>
      </c>
      <c r="E225" s="18"/>
      <c r="F225" s="28"/>
      <c r="G225" s="29"/>
      <c r="H225" s="20"/>
      <c r="I225" s="29"/>
      <c r="J225" s="20"/>
      <c r="K225" s="20"/>
      <c r="L225" s="29"/>
      <c r="M225" s="20">
        <v>45226.0</v>
      </c>
      <c r="N225" s="29"/>
      <c r="O225" s="29"/>
      <c r="P225" s="20"/>
      <c r="Q225" s="29"/>
      <c r="R225" s="29"/>
      <c r="S225" s="29"/>
      <c r="T225" s="29"/>
      <c r="U225" s="29"/>
      <c r="V225" s="29"/>
      <c r="W225" s="29"/>
      <c r="X225" s="20"/>
      <c r="Y225" s="29"/>
      <c r="Z225" s="29"/>
      <c r="AA225" s="29"/>
      <c r="AB225" s="20"/>
      <c r="AC225" s="29"/>
      <c r="AD225" s="29"/>
      <c r="AE225" s="29"/>
      <c r="AF225" s="20"/>
      <c r="AG225" s="29"/>
      <c r="AH225" s="20"/>
      <c r="AI225" s="29"/>
      <c r="AJ225" s="20"/>
      <c r="AK225" s="29"/>
      <c r="AL225" s="29"/>
      <c r="AM225" s="20"/>
      <c r="AN225" s="20"/>
      <c r="AO225" s="20">
        <v>45436.0</v>
      </c>
      <c r="AP225" s="25">
        <f t="shared" si="2"/>
        <v>2</v>
      </c>
      <c r="AQ225" s="17"/>
      <c r="AR225" s="15"/>
      <c r="AS225" s="30"/>
      <c r="AT225" s="15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</row>
    <row r="226">
      <c r="A226" s="17" t="s">
        <v>126</v>
      </c>
      <c r="B226" s="16" t="s">
        <v>123</v>
      </c>
      <c r="C226" s="17" t="s">
        <v>191</v>
      </c>
      <c r="D226" s="17">
        <v>34.0</v>
      </c>
      <c r="E226" s="18">
        <f t="shared" ref="E226:E258" si="6">AP226/D226</f>
        <v>0.02941176471</v>
      </c>
      <c r="F226" s="28"/>
      <c r="G226" s="29"/>
      <c r="H226" s="20"/>
      <c r="I226" s="29"/>
      <c r="J226" s="20"/>
      <c r="K226" s="20"/>
      <c r="L226" s="29"/>
      <c r="M226" s="20"/>
      <c r="N226" s="29"/>
      <c r="O226" s="29"/>
      <c r="P226" s="20"/>
      <c r="Q226" s="29"/>
      <c r="R226" s="29"/>
      <c r="S226" s="29"/>
      <c r="T226" s="29"/>
      <c r="U226" s="29"/>
      <c r="V226" s="29"/>
      <c r="W226" s="29"/>
      <c r="X226" s="20"/>
      <c r="Y226" s="29"/>
      <c r="Z226" s="29"/>
      <c r="AA226" s="29"/>
      <c r="AB226" s="20"/>
      <c r="AC226" s="29"/>
      <c r="AD226" s="29"/>
      <c r="AE226" s="29"/>
      <c r="AF226" s="20"/>
      <c r="AG226" s="29"/>
      <c r="AH226" s="20"/>
      <c r="AI226" s="29"/>
      <c r="AJ226" s="20"/>
      <c r="AK226" s="29"/>
      <c r="AL226" s="29"/>
      <c r="AM226" s="20">
        <v>45791.0</v>
      </c>
      <c r="AN226" s="20"/>
      <c r="AO226" s="29"/>
      <c r="AP226" s="25">
        <f t="shared" si="2"/>
        <v>1</v>
      </c>
      <c r="AQ226" s="17"/>
      <c r="AR226" s="15">
        <f t="shared" ref="AR226:AR239" si="7">AP226-AT226</f>
        <v>0</v>
      </c>
      <c r="AS226" s="30"/>
      <c r="AT226" s="15">
        <v>1.0</v>
      </c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</row>
    <row r="227">
      <c r="A227" s="17" t="s">
        <v>198</v>
      </c>
      <c r="B227" s="16" t="s">
        <v>173</v>
      </c>
      <c r="C227" s="17" t="s">
        <v>191</v>
      </c>
      <c r="D227" s="17">
        <v>34.0</v>
      </c>
      <c r="E227" s="18">
        <f t="shared" si="6"/>
        <v>0.08823529412</v>
      </c>
      <c r="F227" s="28"/>
      <c r="G227" s="29"/>
      <c r="H227" s="20"/>
      <c r="I227" s="29"/>
      <c r="J227" s="20"/>
      <c r="K227" s="20"/>
      <c r="L227" s="29"/>
      <c r="M227" s="20"/>
      <c r="N227" s="29"/>
      <c r="O227" s="29"/>
      <c r="P227" s="20">
        <v>45251.0</v>
      </c>
      <c r="Q227" s="29"/>
      <c r="R227" s="29"/>
      <c r="S227" s="29"/>
      <c r="T227" s="29"/>
      <c r="U227" s="29"/>
      <c r="V227" s="29"/>
      <c r="W227" s="29"/>
      <c r="X227" s="20"/>
      <c r="Y227" s="29"/>
      <c r="Z227" s="20">
        <v>45328.0</v>
      </c>
      <c r="AA227" s="29"/>
      <c r="AB227" s="20"/>
      <c r="AC227" s="29"/>
      <c r="AD227" s="29"/>
      <c r="AE227" s="29"/>
      <c r="AF227" s="20"/>
      <c r="AG227" s="29"/>
      <c r="AH227" s="20"/>
      <c r="AI227" s="29"/>
      <c r="AJ227" s="20"/>
      <c r="AK227" s="29"/>
      <c r="AL227" s="20">
        <v>45419.0</v>
      </c>
      <c r="AM227" s="20"/>
      <c r="AN227" s="20"/>
      <c r="AO227" s="29"/>
      <c r="AP227" s="25">
        <f t="shared" si="2"/>
        <v>3</v>
      </c>
      <c r="AQ227" s="17"/>
      <c r="AR227" s="15">
        <f t="shared" si="7"/>
        <v>2</v>
      </c>
      <c r="AS227" s="30"/>
      <c r="AT227" s="15">
        <v>1.0</v>
      </c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</row>
    <row r="228">
      <c r="A228" s="17" t="s">
        <v>161</v>
      </c>
      <c r="B228" s="16" t="s">
        <v>78</v>
      </c>
      <c r="C228" s="17" t="s">
        <v>199</v>
      </c>
      <c r="D228" s="17">
        <v>102.0</v>
      </c>
      <c r="E228" s="18">
        <f t="shared" si="6"/>
        <v>0.09803921569</v>
      </c>
      <c r="F228" s="28"/>
      <c r="G228" s="20">
        <v>45182.0</v>
      </c>
      <c r="H228" s="29"/>
      <c r="I228" s="20"/>
      <c r="J228" s="29"/>
      <c r="K228" s="20">
        <v>45208.0</v>
      </c>
      <c r="L228" s="20"/>
      <c r="M228" s="20">
        <v>45222.0</v>
      </c>
      <c r="N228" s="29"/>
      <c r="O228" s="20"/>
      <c r="P228" s="29"/>
      <c r="Q228" s="29"/>
      <c r="R228" s="20">
        <v>45265.0</v>
      </c>
      <c r="S228" s="20"/>
      <c r="T228" s="29"/>
      <c r="U228" s="29"/>
      <c r="V228" s="29"/>
      <c r="W228" s="20">
        <v>45307.0</v>
      </c>
      <c r="X228" s="20"/>
      <c r="Y228" s="20">
        <v>45322.0</v>
      </c>
      <c r="Z228" s="29"/>
      <c r="AA228" s="29"/>
      <c r="AB228" s="20"/>
      <c r="AC228" s="29"/>
      <c r="AD228" s="20">
        <v>45356.0</v>
      </c>
      <c r="AE228" s="20"/>
      <c r="AF228" s="20">
        <v>45370.0</v>
      </c>
      <c r="AG228" s="29"/>
      <c r="AH228" s="38"/>
      <c r="AI228" s="20">
        <v>45392.0</v>
      </c>
      <c r="AJ228" s="29"/>
      <c r="AK228" s="29"/>
      <c r="AL228" s="20">
        <v>45420.0</v>
      </c>
      <c r="AM228" s="29"/>
      <c r="AN228" s="29"/>
      <c r="AO228" s="20"/>
      <c r="AP228" s="25">
        <f t="shared" si="2"/>
        <v>10</v>
      </c>
      <c r="AQ228" s="17">
        <v>1.0</v>
      </c>
      <c r="AR228" s="15">
        <f t="shared" si="7"/>
        <v>9</v>
      </c>
      <c r="AS228" s="30"/>
      <c r="AT228" s="15">
        <v>1.0</v>
      </c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</row>
    <row r="229">
      <c r="A229" s="17" t="s">
        <v>161</v>
      </c>
      <c r="B229" s="16" t="s">
        <v>102</v>
      </c>
      <c r="C229" s="17" t="s">
        <v>199</v>
      </c>
      <c r="D229" s="17">
        <v>68.0</v>
      </c>
      <c r="E229" s="18">
        <f t="shared" si="6"/>
        <v>0.02941176471</v>
      </c>
      <c r="F229" s="28"/>
      <c r="G229" s="29"/>
      <c r="H229" s="20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0"/>
      <c r="V229" s="29"/>
      <c r="W229" s="29"/>
      <c r="X229" s="20">
        <v>45310.0</v>
      </c>
      <c r="Y229" s="29"/>
      <c r="Z229" s="29"/>
      <c r="AA229" s="29"/>
      <c r="AB229" s="29"/>
      <c r="AC229" s="29"/>
      <c r="AD229" s="29"/>
      <c r="AE229" s="29"/>
      <c r="AF229" s="20"/>
      <c r="AG229" s="29"/>
      <c r="AH229" s="29"/>
      <c r="AI229" s="29"/>
      <c r="AJ229" s="29"/>
      <c r="AK229" s="20">
        <v>45412.0</v>
      </c>
      <c r="AL229" s="29"/>
      <c r="AM229" s="29"/>
      <c r="AN229" s="29"/>
      <c r="AO229" s="29"/>
      <c r="AP229" s="25">
        <f t="shared" si="2"/>
        <v>2</v>
      </c>
      <c r="AQ229" s="17"/>
      <c r="AR229" s="15">
        <f t="shared" si="7"/>
        <v>1</v>
      </c>
      <c r="AS229" s="30"/>
      <c r="AT229" s="15">
        <v>1.0</v>
      </c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</row>
    <row r="230">
      <c r="A230" s="17" t="s">
        <v>177</v>
      </c>
      <c r="B230" s="16" t="s">
        <v>44</v>
      </c>
      <c r="C230" s="17" t="s">
        <v>199</v>
      </c>
      <c r="D230" s="17">
        <v>102.0</v>
      </c>
      <c r="E230" s="18">
        <f t="shared" si="6"/>
        <v>0.03921568627</v>
      </c>
      <c r="F230" s="28"/>
      <c r="G230" s="29"/>
      <c r="H230" s="29"/>
      <c r="I230" s="29"/>
      <c r="J230" s="29"/>
      <c r="K230" s="20"/>
      <c r="L230" s="29"/>
      <c r="M230" s="29"/>
      <c r="N230" s="20">
        <v>45236.0</v>
      </c>
      <c r="O230" s="29"/>
      <c r="P230" s="29"/>
      <c r="Q230" s="29"/>
      <c r="R230" s="29"/>
      <c r="S230" s="20"/>
      <c r="T230" s="29"/>
      <c r="U230" s="29"/>
      <c r="V230" s="29"/>
      <c r="W230" s="20">
        <v>45303.0</v>
      </c>
      <c r="X230" s="29"/>
      <c r="Y230" s="20"/>
      <c r="Z230" s="29"/>
      <c r="AA230" s="29"/>
      <c r="AB230" s="29"/>
      <c r="AC230" s="29"/>
      <c r="AD230" s="29"/>
      <c r="AE230" s="20"/>
      <c r="AF230" s="20"/>
      <c r="AG230" s="29"/>
      <c r="AH230" s="29"/>
      <c r="AI230" s="29"/>
      <c r="AJ230" s="29"/>
      <c r="AK230" s="20">
        <v>45406.0</v>
      </c>
      <c r="AL230" s="29"/>
      <c r="AM230" s="20">
        <v>45425.0</v>
      </c>
      <c r="AN230" s="20"/>
      <c r="AO230" s="29"/>
      <c r="AP230" s="25">
        <f t="shared" si="2"/>
        <v>4</v>
      </c>
      <c r="AQ230" s="30"/>
      <c r="AR230" s="15">
        <f t="shared" si="7"/>
        <v>3</v>
      </c>
      <c r="AS230" s="30"/>
      <c r="AT230" s="15">
        <v>1.0</v>
      </c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</row>
    <row r="231">
      <c r="A231" s="17" t="s">
        <v>192</v>
      </c>
      <c r="B231" s="16" t="s">
        <v>193</v>
      </c>
      <c r="C231" s="17" t="s">
        <v>199</v>
      </c>
      <c r="D231" s="17">
        <v>102.0</v>
      </c>
      <c r="E231" s="18">
        <f t="shared" si="6"/>
        <v>0.05882352941</v>
      </c>
      <c r="F231" s="28"/>
      <c r="G231" s="29"/>
      <c r="H231" s="29"/>
      <c r="I231" s="29"/>
      <c r="J231" s="29"/>
      <c r="K231" s="29"/>
      <c r="L231" s="29"/>
      <c r="M231" s="29"/>
      <c r="N231" s="29"/>
      <c r="O231" s="29"/>
      <c r="P231" s="20">
        <v>45254.0</v>
      </c>
      <c r="Q231" s="29"/>
      <c r="R231" s="29"/>
      <c r="S231" s="29"/>
      <c r="T231" s="29"/>
      <c r="U231" s="29"/>
      <c r="V231" s="29"/>
      <c r="W231" s="29"/>
      <c r="X231" s="20">
        <v>45315.0</v>
      </c>
      <c r="Y231" s="29"/>
      <c r="Z231" s="29"/>
      <c r="AA231" s="29"/>
      <c r="AB231" s="20">
        <v>45343.0</v>
      </c>
      <c r="AC231" s="29"/>
      <c r="AD231" s="29"/>
      <c r="AE231" s="29"/>
      <c r="AF231" s="29"/>
      <c r="AG231" s="29"/>
      <c r="AH231" s="29"/>
      <c r="AI231" s="29"/>
      <c r="AJ231" s="20">
        <v>45399.0</v>
      </c>
      <c r="AK231" s="20">
        <v>45408.0</v>
      </c>
      <c r="AL231" s="29"/>
      <c r="AM231" s="29"/>
      <c r="AN231" s="20">
        <v>45434.0</v>
      </c>
      <c r="AO231" s="20"/>
      <c r="AP231" s="25">
        <f t="shared" si="2"/>
        <v>6</v>
      </c>
      <c r="AQ231" s="17">
        <v>1.0</v>
      </c>
      <c r="AR231" s="15">
        <f t="shared" si="7"/>
        <v>5</v>
      </c>
      <c r="AS231" s="30"/>
      <c r="AT231" s="15">
        <v>1.0</v>
      </c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</row>
    <row r="232">
      <c r="A232" s="17" t="s">
        <v>164</v>
      </c>
      <c r="B232" s="16" t="s">
        <v>195</v>
      </c>
      <c r="C232" s="17" t="s">
        <v>199</v>
      </c>
      <c r="D232" s="17">
        <v>68.0</v>
      </c>
      <c r="E232" s="18">
        <f t="shared" si="6"/>
        <v>0.04411764706</v>
      </c>
      <c r="F232" s="28"/>
      <c r="G232" s="29"/>
      <c r="H232" s="29"/>
      <c r="I232" s="29"/>
      <c r="J232" s="29"/>
      <c r="K232" s="29"/>
      <c r="L232" s="20"/>
      <c r="M232" s="29"/>
      <c r="N232" s="29"/>
      <c r="O232" s="20"/>
      <c r="P232" s="29"/>
      <c r="Q232" s="29"/>
      <c r="R232" s="29"/>
      <c r="S232" s="29"/>
      <c r="T232" s="20">
        <v>45281.0</v>
      </c>
      <c r="U232" s="29"/>
      <c r="V232" s="29"/>
      <c r="W232" s="20"/>
      <c r="X232" s="20"/>
      <c r="Y232" s="29"/>
      <c r="Z232" s="29"/>
      <c r="AA232" s="29"/>
      <c r="AB232" s="29"/>
      <c r="AC232" s="29"/>
      <c r="AD232" s="29"/>
      <c r="AE232" s="29"/>
      <c r="AF232" s="29"/>
      <c r="AG232" s="29"/>
      <c r="AH232" s="20">
        <v>45387.0</v>
      </c>
      <c r="AI232" s="29"/>
      <c r="AJ232" s="29"/>
      <c r="AK232" s="20">
        <v>45405.0</v>
      </c>
      <c r="AL232" s="29"/>
      <c r="AM232" s="29"/>
      <c r="AN232" s="20"/>
      <c r="AO232" s="29"/>
      <c r="AP232" s="25">
        <f t="shared" si="2"/>
        <v>3</v>
      </c>
      <c r="AQ232" s="17"/>
      <c r="AR232" s="15">
        <f t="shared" si="7"/>
        <v>2</v>
      </c>
      <c r="AS232" s="30"/>
      <c r="AT232" s="15">
        <v>1.0</v>
      </c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</row>
    <row r="233">
      <c r="A233" s="42" t="s">
        <v>91</v>
      </c>
      <c r="B233" s="16" t="s">
        <v>196</v>
      </c>
      <c r="C233" s="17" t="s">
        <v>199</v>
      </c>
      <c r="D233" s="42">
        <v>34.0</v>
      </c>
      <c r="E233" s="18">
        <f t="shared" si="6"/>
        <v>0.02941176471</v>
      </c>
      <c r="F233" s="28"/>
      <c r="G233" s="29"/>
      <c r="H233" s="29"/>
      <c r="I233" s="29"/>
      <c r="J233" s="29"/>
      <c r="K233" s="29"/>
      <c r="L233" s="20"/>
      <c r="M233" s="29"/>
      <c r="N233" s="43"/>
      <c r="O233" s="42"/>
      <c r="P233" s="29"/>
      <c r="Q233" s="29"/>
      <c r="R233" s="29"/>
      <c r="S233" s="29"/>
      <c r="T233" s="29"/>
      <c r="U233" s="29"/>
      <c r="V233" s="29"/>
      <c r="W233" s="43"/>
      <c r="X233" s="29"/>
      <c r="Y233" s="29"/>
      <c r="Z233" s="29"/>
      <c r="AA233" s="29"/>
      <c r="AB233" s="29"/>
      <c r="AC233" s="29"/>
      <c r="AD233" s="29"/>
      <c r="AE233" s="29"/>
      <c r="AF233" s="29"/>
      <c r="AG233" s="20"/>
      <c r="AH233" s="29"/>
      <c r="AI233" s="29"/>
      <c r="AJ233" s="29"/>
      <c r="AK233" s="43"/>
      <c r="AL233" s="29"/>
      <c r="AM233" s="43">
        <v>45428.0</v>
      </c>
      <c r="AN233" s="29"/>
      <c r="AO233" s="29"/>
      <c r="AP233" s="25">
        <f t="shared" si="2"/>
        <v>1</v>
      </c>
      <c r="AQ233" s="17"/>
      <c r="AR233" s="15">
        <f t="shared" si="7"/>
        <v>0</v>
      </c>
      <c r="AS233" s="30"/>
      <c r="AT233" s="15">
        <v>1.0</v>
      </c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</row>
    <row r="234">
      <c r="A234" s="17" t="s">
        <v>174</v>
      </c>
      <c r="B234" s="16" t="s">
        <v>175</v>
      </c>
      <c r="C234" s="17" t="s">
        <v>199</v>
      </c>
      <c r="D234" s="17">
        <v>102.0</v>
      </c>
      <c r="E234" s="18">
        <f t="shared" si="6"/>
        <v>0.04901960784</v>
      </c>
      <c r="F234" s="28"/>
      <c r="G234" s="29"/>
      <c r="H234" s="29"/>
      <c r="I234" s="20"/>
      <c r="J234" s="29"/>
      <c r="K234" s="20"/>
      <c r="L234" s="20">
        <v>45218.0</v>
      </c>
      <c r="M234" s="20"/>
      <c r="N234" s="29"/>
      <c r="O234" s="29"/>
      <c r="P234" s="29"/>
      <c r="Q234" s="20">
        <v>45258.0</v>
      </c>
      <c r="R234" s="20"/>
      <c r="S234" s="29"/>
      <c r="T234" s="29"/>
      <c r="U234" s="29"/>
      <c r="V234" s="29"/>
      <c r="W234" s="29"/>
      <c r="X234" s="29"/>
      <c r="Y234" s="29"/>
      <c r="Z234" s="29"/>
      <c r="AA234" s="29"/>
      <c r="AB234" s="20"/>
      <c r="AC234" s="20">
        <v>45351.0</v>
      </c>
      <c r="AD234" s="29"/>
      <c r="AE234" s="29"/>
      <c r="AF234" s="29"/>
      <c r="AG234" s="20"/>
      <c r="AH234" s="29"/>
      <c r="AI234" s="20"/>
      <c r="AJ234" s="20">
        <v>45399.0</v>
      </c>
      <c r="AK234" s="29"/>
      <c r="AL234" s="20">
        <v>45415.0</v>
      </c>
      <c r="AM234" s="20"/>
      <c r="AN234" s="20"/>
      <c r="AO234" s="29"/>
      <c r="AP234" s="25">
        <f t="shared" si="2"/>
        <v>5</v>
      </c>
      <c r="AQ234" s="17"/>
      <c r="AR234" s="15">
        <f t="shared" si="7"/>
        <v>4</v>
      </c>
      <c r="AS234" s="30"/>
      <c r="AT234" s="15">
        <v>1.0</v>
      </c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</row>
    <row r="235">
      <c r="A235" s="16" t="s">
        <v>130</v>
      </c>
      <c r="B235" s="15" t="s">
        <v>200</v>
      </c>
      <c r="C235" s="17" t="s">
        <v>199</v>
      </c>
      <c r="D235" s="17">
        <v>68.0</v>
      </c>
      <c r="E235" s="18">
        <f t="shared" si="6"/>
        <v>0.04411764706</v>
      </c>
      <c r="F235" s="28"/>
      <c r="G235" s="29"/>
      <c r="H235" s="20"/>
      <c r="I235" s="29"/>
      <c r="J235" s="29"/>
      <c r="K235" s="20"/>
      <c r="L235" s="29"/>
      <c r="M235" s="29"/>
      <c r="N235" s="29"/>
      <c r="O235" s="29"/>
      <c r="P235" s="29"/>
      <c r="Q235" s="29"/>
      <c r="R235" s="29"/>
      <c r="S235" s="29"/>
      <c r="T235" s="20"/>
      <c r="U235" s="20">
        <v>45316.0</v>
      </c>
      <c r="V235" s="65"/>
      <c r="W235" s="29"/>
      <c r="X235" s="20"/>
      <c r="Y235" s="29"/>
      <c r="Z235" s="29"/>
      <c r="AA235" s="29"/>
      <c r="AB235" s="29"/>
      <c r="AC235" s="29"/>
      <c r="AD235" s="20"/>
      <c r="AE235" s="29"/>
      <c r="AF235" s="29"/>
      <c r="AG235" s="29"/>
      <c r="AH235" s="20">
        <v>45387.0</v>
      </c>
      <c r="AI235" s="29"/>
      <c r="AJ235" s="29"/>
      <c r="AK235" s="65">
        <v>45407.0</v>
      </c>
      <c r="AL235" s="29"/>
      <c r="AM235" s="20"/>
      <c r="AN235" s="29"/>
      <c r="AO235" s="29"/>
      <c r="AP235" s="25">
        <f t="shared" si="2"/>
        <v>3</v>
      </c>
      <c r="AQ235" s="17">
        <v>1.0</v>
      </c>
      <c r="AR235" s="15">
        <f t="shared" si="7"/>
        <v>2</v>
      </c>
      <c r="AS235" s="30"/>
      <c r="AT235" s="15">
        <v>1.0</v>
      </c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</row>
    <row r="236">
      <c r="A236" s="17" t="s">
        <v>122</v>
      </c>
      <c r="B236" s="16" t="s">
        <v>123</v>
      </c>
      <c r="C236" s="17" t="s">
        <v>199</v>
      </c>
      <c r="D236" s="17">
        <v>34.0</v>
      </c>
      <c r="E236" s="18">
        <f t="shared" si="6"/>
        <v>0.02941176471</v>
      </c>
      <c r="F236" s="28"/>
      <c r="G236" s="29"/>
      <c r="H236" s="29"/>
      <c r="I236" s="29"/>
      <c r="J236" s="29"/>
      <c r="K236" s="29"/>
      <c r="L236" s="29"/>
      <c r="M236" s="20"/>
      <c r="N236" s="29"/>
      <c r="O236" s="29"/>
      <c r="P236" s="29"/>
      <c r="Q236" s="29"/>
      <c r="R236" s="20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38"/>
      <c r="AG236" s="29"/>
      <c r="AH236" s="20"/>
      <c r="AI236" s="29"/>
      <c r="AJ236" s="29"/>
      <c r="AK236" s="29"/>
      <c r="AL236" s="29"/>
      <c r="AM236" s="20">
        <v>45426.0</v>
      </c>
      <c r="AN236" s="20"/>
      <c r="AO236" s="29"/>
      <c r="AP236" s="25">
        <f t="shared" si="2"/>
        <v>1</v>
      </c>
      <c r="AQ236" s="30"/>
      <c r="AR236" s="15">
        <f t="shared" si="7"/>
        <v>0</v>
      </c>
      <c r="AS236" s="30"/>
      <c r="AT236" s="15">
        <v>1.0</v>
      </c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</row>
    <row r="237">
      <c r="A237" s="82" t="s">
        <v>151</v>
      </c>
      <c r="B237" s="31" t="s">
        <v>119</v>
      </c>
      <c r="C237" s="68" t="s">
        <v>199</v>
      </c>
      <c r="D237" s="68">
        <v>68.0</v>
      </c>
      <c r="E237" s="18">
        <f t="shared" si="6"/>
        <v>0.07352941176</v>
      </c>
      <c r="F237" s="71"/>
      <c r="G237" s="77"/>
      <c r="H237" s="77"/>
      <c r="I237" s="77"/>
      <c r="J237" s="77"/>
      <c r="K237" s="77"/>
      <c r="L237" s="78">
        <v>45219.0</v>
      </c>
      <c r="M237" s="77"/>
      <c r="N237" s="77"/>
      <c r="O237" s="77"/>
      <c r="P237" s="72">
        <v>45251.0</v>
      </c>
      <c r="Q237" s="77"/>
      <c r="R237" s="77"/>
      <c r="S237" s="77"/>
      <c r="T237" s="77"/>
      <c r="U237" s="77"/>
      <c r="V237" s="77"/>
      <c r="W237" s="84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8">
        <v>45385.0</v>
      </c>
      <c r="AI237" s="78">
        <v>45393.0</v>
      </c>
      <c r="AJ237" s="77"/>
      <c r="AK237" s="77"/>
      <c r="AL237" s="78">
        <v>45414.0</v>
      </c>
      <c r="AM237" s="77"/>
      <c r="AN237" s="77"/>
      <c r="AO237" s="77"/>
      <c r="AP237" s="25">
        <f t="shared" si="2"/>
        <v>5</v>
      </c>
      <c r="AQ237" s="76"/>
      <c r="AR237" s="15">
        <f t="shared" si="7"/>
        <v>4</v>
      </c>
      <c r="AS237" s="76"/>
      <c r="AT237" s="15">
        <v>1.0</v>
      </c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</row>
    <row r="238">
      <c r="A238" s="82" t="s">
        <v>151</v>
      </c>
      <c r="B238" s="31" t="s">
        <v>176</v>
      </c>
      <c r="C238" s="68" t="s">
        <v>199</v>
      </c>
      <c r="D238" s="68">
        <v>34.0</v>
      </c>
      <c r="E238" s="18">
        <f t="shared" si="6"/>
        <v>0.08823529412</v>
      </c>
      <c r="F238" s="71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2">
        <v>45259.0</v>
      </c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8">
        <v>45385.0</v>
      </c>
      <c r="AI238" s="77"/>
      <c r="AJ238" s="77"/>
      <c r="AK238" s="77"/>
      <c r="AL238" s="77"/>
      <c r="AM238" s="78">
        <v>45422.0</v>
      </c>
      <c r="AN238" s="77"/>
      <c r="AO238" s="77"/>
      <c r="AP238" s="25">
        <f t="shared" si="2"/>
        <v>3</v>
      </c>
      <c r="AQ238" s="68">
        <v>1.0</v>
      </c>
      <c r="AR238" s="15">
        <f t="shared" si="7"/>
        <v>2</v>
      </c>
      <c r="AS238" s="76"/>
      <c r="AT238" s="15">
        <v>1.0</v>
      </c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</row>
    <row r="239">
      <c r="A239" s="17" t="s">
        <v>74</v>
      </c>
      <c r="B239" s="16" t="s">
        <v>47</v>
      </c>
      <c r="C239" s="17" t="s">
        <v>199</v>
      </c>
      <c r="D239" s="17">
        <v>34.0</v>
      </c>
      <c r="E239" s="18">
        <f t="shared" si="6"/>
        <v>0.02941176471</v>
      </c>
      <c r="F239" s="28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0"/>
      <c r="AG239" s="29"/>
      <c r="AH239" s="81"/>
      <c r="AI239" s="29"/>
      <c r="AJ239" s="29"/>
      <c r="AK239" s="29"/>
      <c r="AL239" s="29"/>
      <c r="AM239" s="90"/>
      <c r="AN239" s="29"/>
      <c r="AO239" s="20">
        <v>45433.0</v>
      </c>
      <c r="AP239" s="25">
        <f t="shared" si="2"/>
        <v>1</v>
      </c>
      <c r="AQ239" s="17"/>
      <c r="AR239" s="15">
        <f t="shared" si="7"/>
        <v>0</v>
      </c>
      <c r="AS239" s="30"/>
      <c r="AT239" s="15">
        <v>1.0</v>
      </c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</row>
    <row r="240">
      <c r="A240" s="17" t="s">
        <v>59</v>
      </c>
      <c r="B240" s="16" t="s">
        <v>49</v>
      </c>
      <c r="C240" s="17" t="s">
        <v>199</v>
      </c>
      <c r="D240" s="17">
        <v>68.0</v>
      </c>
      <c r="E240" s="18">
        <f t="shared" si="6"/>
        <v>0.02941176471</v>
      </c>
      <c r="F240" s="28"/>
      <c r="G240" s="29"/>
      <c r="H240" s="29"/>
      <c r="I240" s="29"/>
      <c r="J240" s="29"/>
      <c r="K240" s="29"/>
      <c r="L240" s="29"/>
      <c r="M240" s="20">
        <v>45226.0</v>
      </c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0"/>
      <c r="AG240" s="20"/>
      <c r="AH240" s="29"/>
      <c r="AI240" s="29"/>
      <c r="AJ240" s="29"/>
      <c r="AK240" s="29"/>
      <c r="AL240" s="29"/>
      <c r="AM240" s="20"/>
      <c r="AN240" s="20"/>
      <c r="AO240" s="20">
        <v>45436.0</v>
      </c>
      <c r="AP240" s="25">
        <f t="shared" si="2"/>
        <v>2</v>
      </c>
      <c r="AQ240" s="17"/>
      <c r="AR240" s="15"/>
      <c r="AS240" s="30"/>
      <c r="AT240" s="15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</row>
    <row r="241">
      <c r="A241" s="17" t="s">
        <v>126</v>
      </c>
      <c r="B241" s="16" t="s">
        <v>46</v>
      </c>
      <c r="C241" s="17" t="s">
        <v>199</v>
      </c>
      <c r="D241" s="17">
        <v>34.0</v>
      </c>
      <c r="E241" s="18">
        <f t="shared" si="6"/>
        <v>0.02941176471</v>
      </c>
      <c r="F241" s="28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0"/>
      <c r="AG241" s="20"/>
      <c r="AH241" s="29"/>
      <c r="AI241" s="29"/>
      <c r="AJ241" s="29"/>
      <c r="AK241" s="29"/>
      <c r="AL241" s="29"/>
      <c r="AM241" s="20">
        <v>45060.0</v>
      </c>
      <c r="AN241" s="20"/>
      <c r="AO241" s="29"/>
      <c r="AP241" s="25">
        <f t="shared" si="2"/>
        <v>1</v>
      </c>
      <c r="AQ241" s="17"/>
      <c r="AR241" s="15">
        <f t="shared" ref="AR241:AR258" si="8">AP241-AT241</f>
        <v>0</v>
      </c>
      <c r="AS241" s="30"/>
      <c r="AT241" s="15">
        <v>1.0</v>
      </c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</row>
    <row r="242">
      <c r="A242" s="17" t="s">
        <v>136</v>
      </c>
      <c r="B242" s="16" t="s">
        <v>169</v>
      </c>
      <c r="C242" s="17" t="s">
        <v>199</v>
      </c>
      <c r="D242" s="17">
        <v>136.0</v>
      </c>
      <c r="E242" s="18">
        <f t="shared" si="6"/>
        <v>0.05882352941</v>
      </c>
      <c r="F242" s="28"/>
      <c r="G242" s="29"/>
      <c r="H242" s="29"/>
      <c r="I242" s="20">
        <v>45194.0</v>
      </c>
      <c r="J242" s="29"/>
      <c r="K242" s="29"/>
      <c r="L242" s="20">
        <v>45215.0</v>
      </c>
      <c r="M242" s="29"/>
      <c r="N242" s="29"/>
      <c r="O242" s="29"/>
      <c r="P242" s="81"/>
      <c r="Q242" s="29"/>
      <c r="R242" s="20">
        <v>45261.0</v>
      </c>
      <c r="S242" s="29"/>
      <c r="T242" s="29"/>
      <c r="U242" s="29"/>
      <c r="V242" s="29"/>
      <c r="W242" s="29"/>
      <c r="X242" s="29"/>
      <c r="Y242" s="29"/>
      <c r="Z242" s="20">
        <v>45329.0</v>
      </c>
      <c r="AA242" s="29"/>
      <c r="AB242" s="29"/>
      <c r="AC242" s="29"/>
      <c r="AD242" s="20">
        <v>45355.0</v>
      </c>
      <c r="AE242" s="29"/>
      <c r="AF242" s="20">
        <v>45372.0</v>
      </c>
      <c r="AG242" s="20"/>
      <c r="AH242" s="29"/>
      <c r="AI242" s="29"/>
      <c r="AJ242" s="20">
        <v>45404.0</v>
      </c>
      <c r="AK242" s="29"/>
      <c r="AL242" s="29"/>
      <c r="AM242" s="20"/>
      <c r="AN242" s="20">
        <v>45432.0</v>
      </c>
      <c r="AO242" s="29"/>
      <c r="AP242" s="25">
        <f t="shared" si="2"/>
        <v>8</v>
      </c>
      <c r="AQ242" s="17">
        <v>1.0</v>
      </c>
      <c r="AR242" s="15">
        <f t="shared" si="8"/>
        <v>7</v>
      </c>
      <c r="AS242" s="30"/>
      <c r="AT242" s="15">
        <v>1.0</v>
      </c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</row>
    <row r="243">
      <c r="A243" s="17" t="s">
        <v>136</v>
      </c>
      <c r="B243" s="16" t="s">
        <v>171</v>
      </c>
      <c r="C243" s="17" t="s">
        <v>199</v>
      </c>
      <c r="D243" s="17">
        <v>68.0</v>
      </c>
      <c r="E243" s="18">
        <f t="shared" si="6"/>
        <v>0.08823529412</v>
      </c>
      <c r="F243" s="28"/>
      <c r="G243" s="29"/>
      <c r="H243" s="29"/>
      <c r="I243" s="20"/>
      <c r="J243" s="29"/>
      <c r="K243" s="20">
        <v>45212.0</v>
      </c>
      <c r="L243" s="20"/>
      <c r="M243" s="29"/>
      <c r="N243" s="29"/>
      <c r="O243" s="29"/>
      <c r="P243" s="81"/>
      <c r="Q243" s="29"/>
      <c r="R243" s="20"/>
      <c r="S243" s="20">
        <v>45268.0</v>
      </c>
      <c r="T243" s="29"/>
      <c r="U243" s="29"/>
      <c r="V243" s="29"/>
      <c r="W243" s="20">
        <v>45301.0</v>
      </c>
      <c r="X243" s="29"/>
      <c r="Y243" s="29"/>
      <c r="Z243" s="20"/>
      <c r="AA243" s="29"/>
      <c r="AB243" s="20">
        <v>45338.0</v>
      </c>
      <c r="AC243" s="29"/>
      <c r="AD243" s="20"/>
      <c r="AE243" s="29"/>
      <c r="AF243" s="20"/>
      <c r="AG243" s="20"/>
      <c r="AH243" s="29"/>
      <c r="AI243" s="29"/>
      <c r="AJ243" s="20"/>
      <c r="AK243" s="20">
        <v>45408.0</v>
      </c>
      <c r="AL243" s="29"/>
      <c r="AM243" s="20">
        <v>45427.0</v>
      </c>
      <c r="AN243" s="20"/>
      <c r="AO243" s="29"/>
      <c r="AP243" s="25">
        <f t="shared" si="2"/>
        <v>6</v>
      </c>
      <c r="AQ243" s="17"/>
      <c r="AR243" s="15">
        <f t="shared" si="8"/>
        <v>5</v>
      </c>
      <c r="AS243" s="30"/>
      <c r="AT243" s="15">
        <v>1.0</v>
      </c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</row>
    <row r="244">
      <c r="A244" s="17" t="s">
        <v>198</v>
      </c>
      <c r="B244" s="16" t="s">
        <v>173</v>
      </c>
      <c r="C244" s="17" t="s">
        <v>199</v>
      </c>
      <c r="D244" s="17">
        <v>34.0</v>
      </c>
      <c r="E244" s="18">
        <f t="shared" si="6"/>
        <v>0.08823529412</v>
      </c>
      <c r="F244" s="28"/>
      <c r="G244" s="29"/>
      <c r="H244" s="20"/>
      <c r="I244" s="29"/>
      <c r="J244" s="20"/>
      <c r="K244" s="20"/>
      <c r="L244" s="29"/>
      <c r="M244" s="20"/>
      <c r="N244" s="29"/>
      <c r="O244" s="29"/>
      <c r="P244" s="20">
        <v>45251.0</v>
      </c>
      <c r="Q244" s="29"/>
      <c r="R244" s="29"/>
      <c r="S244" s="29"/>
      <c r="T244" s="29"/>
      <c r="U244" s="29"/>
      <c r="V244" s="29"/>
      <c r="W244" s="29"/>
      <c r="X244" s="20"/>
      <c r="Y244" s="29"/>
      <c r="Z244" s="20">
        <v>45328.0</v>
      </c>
      <c r="AA244" s="29"/>
      <c r="AB244" s="20"/>
      <c r="AC244" s="29"/>
      <c r="AD244" s="29"/>
      <c r="AE244" s="29"/>
      <c r="AF244" s="20"/>
      <c r="AG244" s="29"/>
      <c r="AH244" s="20"/>
      <c r="AI244" s="29"/>
      <c r="AJ244" s="20"/>
      <c r="AK244" s="29"/>
      <c r="AL244" s="20">
        <v>45419.0</v>
      </c>
      <c r="AM244" s="20"/>
      <c r="AN244" s="20"/>
      <c r="AO244" s="29"/>
      <c r="AP244" s="25">
        <f t="shared" si="2"/>
        <v>3</v>
      </c>
      <c r="AQ244" s="17"/>
      <c r="AR244" s="15">
        <f t="shared" si="8"/>
        <v>2</v>
      </c>
      <c r="AS244" s="30"/>
      <c r="AT244" s="15">
        <v>1.0</v>
      </c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</row>
    <row r="245">
      <c r="A245" s="17" t="s">
        <v>177</v>
      </c>
      <c r="B245" s="16" t="s">
        <v>44</v>
      </c>
      <c r="C245" s="15" t="s">
        <v>201</v>
      </c>
      <c r="D245" s="17">
        <v>102.0</v>
      </c>
      <c r="E245" s="18">
        <f t="shared" si="6"/>
        <v>0.03921568627</v>
      </c>
      <c r="F245" s="28"/>
      <c r="G245" s="29"/>
      <c r="H245" s="29"/>
      <c r="I245" s="29"/>
      <c r="J245" s="29"/>
      <c r="K245" s="20"/>
      <c r="L245" s="20"/>
      <c r="M245" s="29"/>
      <c r="N245" s="20">
        <v>45602.0</v>
      </c>
      <c r="O245" s="29"/>
      <c r="P245" s="29"/>
      <c r="Q245" s="20"/>
      <c r="R245" s="29"/>
      <c r="S245" s="20"/>
      <c r="T245" s="29"/>
      <c r="U245" s="29"/>
      <c r="V245" s="29"/>
      <c r="W245" s="20">
        <v>45303.0</v>
      </c>
      <c r="X245" s="29"/>
      <c r="Y245" s="29"/>
      <c r="Z245" s="29"/>
      <c r="AA245" s="29"/>
      <c r="AB245" s="20"/>
      <c r="AC245" s="29"/>
      <c r="AD245" s="20"/>
      <c r="AE245" s="20"/>
      <c r="AF245" s="29"/>
      <c r="AG245" s="29"/>
      <c r="AH245" s="29"/>
      <c r="AI245" s="29"/>
      <c r="AJ245" s="20">
        <v>45400.0</v>
      </c>
      <c r="AK245" s="20">
        <v>45406.0</v>
      </c>
      <c r="AL245" s="20"/>
      <c r="AM245" s="20"/>
      <c r="AN245" s="20"/>
      <c r="AO245" s="29"/>
      <c r="AP245" s="25">
        <f t="shared" si="2"/>
        <v>4</v>
      </c>
      <c r="AQ245" s="17"/>
      <c r="AR245" s="15">
        <f t="shared" si="8"/>
        <v>3</v>
      </c>
      <c r="AS245" s="17"/>
      <c r="AT245" s="15">
        <v>1.0</v>
      </c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</row>
    <row r="246">
      <c r="A246" s="17" t="s">
        <v>194</v>
      </c>
      <c r="B246" s="16" t="s">
        <v>169</v>
      </c>
      <c r="C246" s="15" t="s">
        <v>201</v>
      </c>
      <c r="D246" s="17">
        <v>136.0</v>
      </c>
      <c r="E246" s="18">
        <f t="shared" si="6"/>
        <v>0.05882352941</v>
      </c>
      <c r="F246" s="28"/>
      <c r="G246" s="29"/>
      <c r="H246" s="29"/>
      <c r="I246" s="20">
        <v>45194.0</v>
      </c>
      <c r="J246" s="29"/>
      <c r="K246" s="29"/>
      <c r="L246" s="20">
        <v>45215.0</v>
      </c>
      <c r="M246" s="29"/>
      <c r="N246" s="29"/>
      <c r="O246" s="29"/>
      <c r="P246" s="20">
        <v>45252.0</v>
      </c>
      <c r="Q246" s="29"/>
      <c r="R246" s="29"/>
      <c r="S246" s="20"/>
      <c r="T246" s="20"/>
      <c r="U246" s="29"/>
      <c r="V246" s="29"/>
      <c r="W246" s="29"/>
      <c r="X246" s="20"/>
      <c r="Y246" s="29"/>
      <c r="Z246" s="17" t="s">
        <v>202</v>
      </c>
      <c r="AA246" s="29"/>
      <c r="AB246" s="20"/>
      <c r="AC246" s="29"/>
      <c r="AD246" s="20">
        <v>45355.0</v>
      </c>
      <c r="AE246" s="20"/>
      <c r="AF246" s="20">
        <v>45372.0</v>
      </c>
      <c r="AG246" s="29"/>
      <c r="AH246" s="29"/>
      <c r="AI246" s="29"/>
      <c r="AJ246" s="20">
        <v>45401.0</v>
      </c>
      <c r="AK246" s="20"/>
      <c r="AL246" s="29"/>
      <c r="AM246" s="20">
        <v>45429.0</v>
      </c>
      <c r="AN246" s="20"/>
      <c r="AO246" s="20"/>
      <c r="AP246" s="25">
        <f t="shared" si="2"/>
        <v>8</v>
      </c>
      <c r="AQ246" s="17">
        <v>1.0</v>
      </c>
      <c r="AR246" s="15">
        <f t="shared" si="8"/>
        <v>8</v>
      </c>
      <c r="AS246" s="30"/>
      <c r="AT246" s="15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</row>
    <row r="247">
      <c r="A247" s="17" t="s">
        <v>194</v>
      </c>
      <c r="B247" s="16" t="s">
        <v>171</v>
      </c>
      <c r="C247" s="15" t="s">
        <v>201</v>
      </c>
      <c r="D247" s="17">
        <v>68.0</v>
      </c>
      <c r="E247" s="18">
        <f t="shared" si="6"/>
        <v>0.07352941176</v>
      </c>
      <c r="F247" s="28"/>
      <c r="G247" s="29"/>
      <c r="H247" s="29"/>
      <c r="I247" s="29"/>
      <c r="J247" s="29"/>
      <c r="K247" s="29"/>
      <c r="L247" s="20">
        <v>45216.0</v>
      </c>
      <c r="M247" s="29"/>
      <c r="N247" s="29"/>
      <c r="O247" s="29"/>
      <c r="P247" s="20"/>
      <c r="Q247" s="29"/>
      <c r="R247" s="29"/>
      <c r="S247" s="20">
        <v>45272.0</v>
      </c>
      <c r="T247" s="20"/>
      <c r="U247" s="29"/>
      <c r="V247" s="29"/>
      <c r="W247" s="29"/>
      <c r="X247" s="20">
        <v>45307.0</v>
      </c>
      <c r="Y247" s="29"/>
      <c r="Z247" s="29"/>
      <c r="AA247" s="29"/>
      <c r="AB247" s="20">
        <v>45344.0</v>
      </c>
      <c r="AC247" s="29"/>
      <c r="AD247" s="29"/>
      <c r="AE247" s="29"/>
      <c r="AF247" s="29"/>
      <c r="AG247" s="29"/>
      <c r="AH247" s="29"/>
      <c r="AI247" s="29"/>
      <c r="AJ247" s="29"/>
      <c r="AK247" s="20"/>
      <c r="AL247" s="29"/>
      <c r="AM247" s="20">
        <v>45426.0</v>
      </c>
      <c r="AN247" s="20"/>
      <c r="AO247" s="20"/>
      <c r="AP247" s="25">
        <f t="shared" si="2"/>
        <v>5</v>
      </c>
      <c r="AQ247" s="30"/>
      <c r="AR247" s="15">
        <f t="shared" si="8"/>
        <v>5</v>
      </c>
      <c r="AS247" s="30"/>
      <c r="AT247" s="15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</row>
    <row r="248">
      <c r="A248" s="17" t="s">
        <v>192</v>
      </c>
      <c r="B248" s="16" t="s">
        <v>193</v>
      </c>
      <c r="C248" s="15" t="s">
        <v>201</v>
      </c>
      <c r="D248" s="17">
        <v>102.0</v>
      </c>
      <c r="E248" s="18">
        <f t="shared" si="6"/>
        <v>0.04901960784</v>
      </c>
      <c r="F248" s="28"/>
      <c r="G248" s="29"/>
      <c r="H248" s="29"/>
      <c r="I248" s="29"/>
      <c r="J248" s="29"/>
      <c r="K248" s="29"/>
      <c r="L248" s="29"/>
      <c r="M248" s="29"/>
      <c r="N248" s="29"/>
      <c r="O248" s="29"/>
      <c r="P248" s="20">
        <v>45254.0</v>
      </c>
      <c r="Q248" s="29"/>
      <c r="R248" s="29"/>
      <c r="S248" s="29"/>
      <c r="T248" s="20"/>
      <c r="U248" s="29"/>
      <c r="V248" s="29"/>
      <c r="W248" s="29"/>
      <c r="X248" s="20">
        <v>44950.0</v>
      </c>
      <c r="Y248" s="29"/>
      <c r="Z248" s="29"/>
      <c r="AA248" s="29"/>
      <c r="AB248" s="20">
        <v>45343.0</v>
      </c>
      <c r="AC248" s="29"/>
      <c r="AD248" s="29"/>
      <c r="AE248" s="29"/>
      <c r="AF248" s="29"/>
      <c r="AG248" s="29"/>
      <c r="AH248" s="29"/>
      <c r="AI248" s="29"/>
      <c r="AJ248" s="29"/>
      <c r="AK248" s="20">
        <v>45412.0</v>
      </c>
      <c r="AL248" s="29"/>
      <c r="AM248" s="29"/>
      <c r="AN248" s="20">
        <v>45434.0</v>
      </c>
      <c r="AO248" s="20"/>
      <c r="AP248" s="25">
        <f t="shared" si="2"/>
        <v>5</v>
      </c>
      <c r="AQ248" s="17">
        <v>1.0</v>
      </c>
      <c r="AR248" s="15">
        <f t="shared" si="8"/>
        <v>4</v>
      </c>
      <c r="AS248" s="30"/>
      <c r="AT248" s="15">
        <v>1.0</v>
      </c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</row>
    <row r="249">
      <c r="A249" s="17" t="s">
        <v>113</v>
      </c>
      <c r="B249" s="16" t="s">
        <v>26</v>
      </c>
      <c r="C249" s="15" t="s">
        <v>201</v>
      </c>
      <c r="D249" s="17">
        <v>102.0</v>
      </c>
      <c r="E249" s="18">
        <f t="shared" si="6"/>
        <v>0.09803921569</v>
      </c>
      <c r="F249" s="28"/>
      <c r="G249" s="20">
        <v>45183.0</v>
      </c>
      <c r="H249" s="29"/>
      <c r="I249" s="29"/>
      <c r="J249" s="29"/>
      <c r="K249" s="20">
        <v>45208.0</v>
      </c>
      <c r="L249" s="29"/>
      <c r="M249" s="20">
        <v>45222.0</v>
      </c>
      <c r="N249" s="20"/>
      <c r="O249" s="29"/>
      <c r="P249" s="29"/>
      <c r="Q249" s="29"/>
      <c r="R249" s="20">
        <v>45266.0</v>
      </c>
      <c r="S249" s="29"/>
      <c r="T249" s="29"/>
      <c r="U249" s="29"/>
      <c r="V249" s="29"/>
      <c r="W249" s="20"/>
      <c r="X249" s="20">
        <v>45308.0</v>
      </c>
      <c r="Y249" s="29"/>
      <c r="Z249" s="20">
        <v>45323.0</v>
      </c>
      <c r="AA249" s="29"/>
      <c r="AB249" s="29"/>
      <c r="AC249" s="29"/>
      <c r="AD249" s="20">
        <v>45358.0</v>
      </c>
      <c r="AE249" s="29"/>
      <c r="AF249" s="20">
        <v>45370.0</v>
      </c>
      <c r="AG249" s="20"/>
      <c r="AH249" s="29"/>
      <c r="AI249" s="29"/>
      <c r="AJ249" s="20">
        <v>45397.0</v>
      </c>
      <c r="AK249" s="29"/>
      <c r="AL249" s="20"/>
      <c r="AM249" s="20">
        <v>45427.0</v>
      </c>
      <c r="AN249" s="29"/>
      <c r="AO249" s="29"/>
      <c r="AP249" s="25">
        <f t="shared" si="2"/>
        <v>10</v>
      </c>
      <c r="AQ249" s="17">
        <v>1.0</v>
      </c>
      <c r="AR249" s="15">
        <f t="shared" si="8"/>
        <v>9</v>
      </c>
      <c r="AS249" s="17"/>
      <c r="AT249" s="15">
        <v>1.0</v>
      </c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</row>
    <row r="250">
      <c r="A250" s="17" t="s">
        <v>113</v>
      </c>
      <c r="B250" s="16" t="s">
        <v>114</v>
      </c>
      <c r="C250" s="15" t="s">
        <v>201</v>
      </c>
      <c r="D250" s="17">
        <v>68.0</v>
      </c>
      <c r="E250" s="18">
        <f t="shared" si="6"/>
        <v>0.02941176471</v>
      </c>
      <c r="F250" s="28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0">
        <v>45310.0</v>
      </c>
      <c r="Y250" s="29"/>
      <c r="Z250" s="29"/>
      <c r="AA250" s="29"/>
      <c r="AB250" s="29"/>
      <c r="AC250" s="29"/>
      <c r="AD250" s="29"/>
      <c r="AE250" s="29"/>
      <c r="AF250" s="20">
        <v>45373.0</v>
      </c>
      <c r="AG250" s="29"/>
      <c r="AH250" s="29"/>
      <c r="AI250" s="29"/>
      <c r="AJ250" s="29"/>
      <c r="AK250" s="29"/>
      <c r="AL250" s="20"/>
      <c r="AM250" s="29"/>
      <c r="AN250" s="20"/>
      <c r="AO250" s="29"/>
      <c r="AP250" s="25">
        <f t="shared" si="2"/>
        <v>2</v>
      </c>
      <c r="AQ250" s="30"/>
      <c r="AR250" s="15">
        <f t="shared" si="8"/>
        <v>1</v>
      </c>
      <c r="AS250" s="30"/>
      <c r="AT250" s="15">
        <v>1.0</v>
      </c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</row>
    <row r="251">
      <c r="A251" s="17" t="s">
        <v>164</v>
      </c>
      <c r="B251" s="16" t="s">
        <v>195</v>
      </c>
      <c r="C251" s="17" t="s">
        <v>201</v>
      </c>
      <c r="D251" s="17">
        <v>68.0</v>
      </c>
      <c r="E251" s="18">
        <f t="shared" si="6"/>
        <v>0.04411764706</v>
      </c>
      <c r="F251" s="28"/>
      <c r="G251" s="29"/>
      <c r="H251" s="29"/>
      <c r="I251" s="29"/>
      <c r="J251" s="29"/>
      <c r="K251" s="29"/>
      <c r="L251" s="20"/>
      <c r="M251" s="29"/>
      <c r="N251" s="29"/>
      <c r="O251" s="20"/>
      <c r="P251" s="29"/>
      <c r="Q251" s="29"/>
      <c r="R251" s="29"/>
      <c r="S251" s="29"/>
      <c r="T251" s="20">
        <v>45281.0</v>
      </c>
      <c r="U251" s="29"/>
      <c r="V251" s="29"/>
      <c r="W251" s="20"/>
      <c r="X251" s="20"/>
      <c r="Y251" s="29"/>
      <c r="Z251" s="29"/>
      <c r="AA251" s="29"/>
      <c r="AB251" s="29"/>
      <c r="AC251" s="29"/>
      <c r="AD251" s="29"/>
      <c r="AE251" s="29"/>
      <c r="AF251" s="29"/>
      <c r="AG251" s="29"/>
      <c r="AH251" s="20">
        <v>45387.0</v>
      </c>
      <c r="AI251" s="29"/>
      <c r="AJ251" s="29"/>
      <c r="AK251" s="20">
        <v>45405.0</v>
      </c>
      <c r="AL251" s="29"/>
      <c r="AM251" s="29"/>
      <c r="AN251" s="20"/>
      <c r="AO251" s="29"/>
      <c r="AP251" s="25">
        <f t="shared" si="2"/>
        <v>3</v>
      </c>
      <c r="AQ251" s="17"/>
      <c r="AR251" s="15">
        <f t="shared" si="8"/>
        <v>2</v>
      </c>
      <c r="AS251" s="30"/>
      <c r="AT251" s="15">
        <v>1.0</v>
      </c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</row>
    <row r="252">
      <c r="A252" s="17" t="s">
        <v>91</v>
      </c>
      <c r="B252" s="16" t="s">
        <v>196</v>
      </c>
      <c r="C252" s="15" t="s">
        <v>201</v>
      </c>
      <c r="D252" s="17">
        <v>34.0</v>
      </c>
      <c r="E252" s="18">
        <f t="shared" si="6"/>
        <v>0.02941176471</v>
      </c>
      <c r="F252" s="62"/>
      <c r="G252" s="29"/>
      <c r="H252" s="29"/>
      <c r="I252" s="29"/>
      <c r="J252" s="43"/>
      <c r="K252" s="20"/>
      <c r="L252" s="20"/>
      <c r="M252" s="29"/>
      <c r="N252" s="29"/>
      <c r="O252" s="43"/>
      <c r="P252" s="29"/>
      <c r="Q252" s="29"/>
      <c r="R252" s="29"/>
      <c r="S252" s="43"/>
      <c r="T252" s="29"/>
      <c r="U252" s="29"/>
      <c r="V252" s="29"/>
      <c r="W252" s="29"/>
      <c r="X252" s="43"/>
      <c r="Y252" s="29"/>
      <c r="Z252" s="29"/>
      <c r="AA252" s="29"/>
      <c r="AB252" s="29"/>
      <c r="AC252" s="29"/>
      <c r="AD252" s="29"/>
      <c r="AE252" s="43"/>
      <c r="AF252" s="29"/>
      <c r="AG252" s="29"/>
      <c r="AH252" s="29"/>
      <c r="AI252" s="29"/>
      <c r="AJ252" s="29"/>
      <c r="AK252" s="29"/>
      <c r="AL252" s="29"/>
      <c r="AM252" s="20">
        <v>45428.0</v>
      </c>
      <c r="AN252" s="43"/>
      <c r="AO252" s="29"/>
      <c r="AP252" s="25">
        <f t="shared" si="2"/>
        <v>1</v>
      </c>
      <c r="AQ252" s="30"/>
      <c r="AR252" s="15">
        <f t="shared" si="8"/>
        <v>0</v>
      </c>
      <c r="AS252" s="30"/>
      <c r="AT252" s="15">
        <v>1.0</v>
      </c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</row>
    <row r="253">
      <c r="A253" s="17" t="s">
        <v>118</v>
      </c>
      <c r="B253" s="16" t="s">
        <v>119</v>
      </c>
      <c r="C253" s="15" t="s">
        <v>201</v>
      </c>
      <c r="D253" s="17">
        <v>68.0</v>
      </c>
      <c r="E253" s="18">
        <f t="shared" si="6"/>
        <v>0.05882352941</v>
      </c>
      <c r="F253" s="28"/>
      <c r="G253" s="29"/>
      <c r="H253" s="29"/>
      <c r="I253" s="20"/>
      <c r="J253" s="29"/>
      <c r="K253" s="29"/>
      <c r="L253" s="20"/>
      <c r="M253" s="29"/>
      <c r="N253" s="29"/>
      <c r="O253" s="29"/>
      <c r="P253" s="20">
        <v>45251.0</v>
      </c>
      <c r="Q253" s="29"/>
      <c r="R253" s="20"/>
      <c r="S253" s="29"/>
      <c r="T253" s="29"/>
      <c r="U253" s="29"/>
      <c r="V253" s="29"/>
      <c r="W253" s="20"/>
      <c r="X253" s="20"/>
      <c r="Y253" s="29"/>
      <c r="Z253" s="29"/>
      <c r="AA253" s="29"/>
      <c r="AB253" s="20"/>
      <c r="AC253" s="29"/>
      <c r="AD253" s="29"/>
      <c r="AE253" s="29"/>
      <c r="AF253" s="20"/>
      <c r="AG253" s="29"/>
      <c r="AH253" s="78">
        <v>45385.0</v>
      </c>
      <c r="AI253" s="29"/>
      <c r="AJ253" s="20"/>
      <c r="AK253" s="20">
        <v>45408.0</v>
      </c>
      <c r="AL253" s="29"/>
      <c r="AM253" s="29"/>
      <c r="AN253" s="20">
        <v>45433.0</v>
      </c>
      <c r="AO253" s="29"/>
      <c r="AP253" s="25">
        <f t="shared" si="2"/>
        <v>4</v>
      </c>
      <c r="AQ253" s="17">
        <v>1.0</v>
      </c>
      <c r="AR253" s="15">
        <f t="shared" si="8"/>
        <v>3</v>
      </c>
      <c r="AS253" s="17"/>
      <c r="AT253" s="15">
        <v>1.0</v>
      </c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</row>
    <row r="254">
      <c r="A254" s="17" t="s">
        <v>118</v>
      </c>
      <c r="B254" s="16" t="s">
        <v>176</v>
      </c>
      <c r="C254" s="15" t="s">
        <v>201</v>
      </c>
      <c r="D254" s="17">
        <v>34.0</v>
      </c>
      <c r="E254" s="18">
        <f t="shared" si="6"/>
        <v>0.08823529412</v>
      </c>
      <c r="F254" s="28"/>
      <c r="G254" s="29"/>
      <c r="H254" s="29"/>
      <c r="I254" s="29"/>
      <c r="J254" s="29"/>
      <c r="K254" s="29"/>
      <c r="L254" s="20"/>
      <c r="M254" s="29"/>
      <c r="N254" s="29"/>
      <c r="O254" s="20"/>
      <c r="P254" s="29"/>
      <c r="Q254" s="20">
        <v>45259.0</v>
      </c>
      <c r="R254" s="29"/>
      <c r="S254" s="29"/>
      <c r="T254" s="29"/>
      <c r="U254" s="29"/>
      <c r="V254" s="29"/>
      <c r="W254" s="29"/>
      <c r="X254" s="20"/>
      <c r="Y254" s="29"/>
      <c r="Z254" s="29"/>
      <c r="AA254" s="29"/>
      <c r="AB254" s="20"/>
      <c r="AC254" s="29"/>
      <c r="AD254" s="29"/>
      <c r="AE254" s="29"/>
      <c r="AF254" s="20"/>
      <c r="AG254" s="29"/>
      <c r="AH254" s="78">
        <v>45385.0</v>
      </c>
      <c r="AI254" s="29"/>
      <c r="AJ254" s="20"/>
      <c r="AK254" s="20">
        <v>45411.0</v>
      </c>
      <c r="AL254" s="29"/>
      <c r="AM254" s="29"/>
      <c r="AN254" s="29"/>
      <c r="AO254" s="29"/>
      <c r="AP254" s="25">
        <f t="shared" si="2"/>
        <v>3</v>
      </c>
      <c r="AQ254" s="17"/>
      <c r="AR254" s="15">
        <f t="shared" si="8"/>
        <v>2</v>
      </c>
      <c r="AS254" s="30"/>
      <c r="AT254" s="15">
        <v>1.0</v>
      </c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</row>
    <row r="255">
      <c r="A255" s="17" t="s">
        <v>174</v>
      </c>
      <c r="B255" s="16" t="s">
        <v>175</v>
      </c>
      <c r="C255" s="17" t="s">
        <v>201</v>
      </c>
      <c r="D255" s="17">
        <v>102.0</v>
      </c>
      <c r="E255" s="18">
        <f t="shared" si="6"/>
        <v>0.04901960784</v>
      </c>
      <c r="F255" s="28"/>
      <c r="G255" s="29"/>
      <c r="H255" s="29"/>
      <c r="I255" s="20"/>
      <c r="J255" s="29"/>
      <c r="K255" s="20"/>
      <c r="L255" s="20">
        <v>45218.0</v>
      </c>
      <c r="M255" s="20"/>
      <c r="N255" s="29"/>
      <c r="O255" s="29"/>
      <c r="P255" s="29"/>
      <c r="Q255" s="20">
        <v>45258.0</v>
      </c>
      <c r="R255" s="20"/>
      <c r="S255" s="29"/>
      <c r="T255" s="29"/>
      <c r="U255" s="29"/>
      <c r="V255" s="29"/>
      <c r="W255" s="29"/>
      <c r="X255" s="29"/>
      <c r="Y255" s="29"/>
      <c r="Z255" s="29"/>
      <c r="AA255" s="29"/>
      <c r="AB255" s="20"/>
      <c r="AC255" s="20">
        <v>45351.0</v>
      </c>
      <c r="AD255" s="29"/>
      <c r="AE255" s="29"/>
      <c r="AF255" s="29"/>
      <c r="AG255" s="20"/>
      <c r="AH255" s="81"/>
      <c r="AI255" s="20"/>
      <c r="AJ255" s="20">
        <v>45399.0</v>
      </c>
      <c r="AK255" s="29"/>
      <c r="AL255" s="20">
        <v>45415.0</v>
      </c>
      <c r="AM255" s="20"/>
      <c r="AN255" s="20"/>
      <c r="AO255" s="29"/>
      <c r="AP255" s="25">
        <f t="shared" si="2"/>
        <v>5</v>
      </c>
      <c r="AQ255" s="30"/>
      <c r="AR255" s="15">
        <f t="shared" si="8"/>
        <v>4</v>
      </c>
      <c r="AS255" s="30"/>
      <c r="AT255" s="15">
        <v>1.0</v>
      </c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</row>
    <row r="256">
      <c r="A256" s="17" t="s">
        <v>130</v>
      </c>
      <c r="B256" s="16" t="s">
        <v>121</v>
      </c>
      <c r="C256" s="15" t="s">
        <v>201</v>
      </c>
      <c r="D256" s="17">
        <v>68.0</v>
      </c>
      <c r="E256" s="18">
        <f t="shared" si="6"/>
        <v>0.04411764706</v>
      </c>
      <c r="F256" s="28"/>
      <c r="G256" s="29"/>
      <c r="H256" s="29"/>
      <c r="I256" s="29"/>
      <c r="J256" s="29"/>
      <c r="K256" s="22"/>
      <c r="L256" s="20"/>
      <c r="M256" s="29"/>
      <c r="N256" s="29"/>
      <c r="O256" s="29"/>
      <c r="P256" s="29"/>
      <c r="Q256" s="29"/>
      <c r="R256" s="29"/>
      <c r="S256" s="29"/>
      <c r="T256" s="29"/>
      <c r="U256" s="29"/>
      <c r="V256" s="65">
        <v>45322.0</v>
      </c>
      <c r="W256" s="29"/>
      <c r="X256" s="29"/>
      <c r="Y256" s="20"/>
      <c r="Z256" s="29"/>
      <c r="AA256" s="29"/>
      <c r="AB256" s="29"/>
      <c r="AC256" s="29"/>
      <c r="AD256" s="29"/>
      <c r="AE256" s="29"/>
      <c r="AF256" s="29"/>
      <c r="AG256" s="29"/>
      <c r="AH256" s="20">
        <v>45387.0</v>
      </c>
      <c r="AI256" s="20"/>
      <c r="AJ256" s="29"/>
      <c r="AK256" s="65">
        <v>45407.0</v>
      </c>
      <c r="AL256" s="29"/>
      <c r="AM256" s="20"/>
      <c r="AN256" s="29"/>
      <c r="AO256" s="29"/>
      <c r="AP256" s="25">
        <f t="shared" si="2"/>
        <v>3</v>
      </c>
      <c r="AQ256" s="17">
        <v>1.0</v>
      </c>
      <c r="AR256" s="15">
        <f t="shared" si="8"/>
        <v>2</v>
      </c>
      <c r="AS256" s="30"/>
      <c r="AT256" s="15">
        <v>1.0</v>
      </c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</row>
    <row r="257">
      <c r="A257" s="17" t="s">
        <v>197</v>
      </c>
      <c r="B257" s="16" t="s">
        <v>123</v>
      </c>
      <c r="C257" s="15" t="s">
        <v>201</v>
      </c>
      <c r="D257" s="17">
        <v>34.0</v>
      </c>
      <c r="E257" s="18">
        <f t="shared" si="6"/>
        <v>0.02941176471</v>
      </c>
      <c r="F257" s="28"/>
      <c r="G257" s="29"/>
      <c r="H257" s="29"/>
      <c r="I257" s="29"/>
      <c r="J257" s="29"/>
      <c r="K257" s="29"/>
      <c r="L257" s="20"/>
      <c r="M257" s="29"/>
      <c r="N257" s="20"/>
      <c r="O257" s="29"/>
      <c r="P257" s="29"/>
      <c r="Q257" s="43"/>
      <c r="R257" s="29"/>
      <c r="S257" s="29"/>
      <c r="T257" s="29"/>
      <c r="U257" s="29"/>
      <c r="V257" s="29"/>
      <c r="W257" s="29"/>
      <c r="X257" s="20"/>
      <c r="Y257" s="29"/>
      <c r="Z257" s="29"/>
      <c r="AA257" s="29"/>
      <c r="AB257" s="29"/>
      <c r="AC257" s="29"/>
      <c r="AD257" s="29"/>
      <c r="AE257" s="29"/>
      <c r="AF257" s="20"/>
      <c r="AG257" s="20"/>
      <c r="AH257" s="29"/>
      <c r="AI257" s="29"/>
      <c r="AJ257" s="29"/>
      <c r="AK257" s="29"/>
      <c r="AL257" s="20"/>
      <c r="AM257" s="29"/>
      <c r="AN257" s="20">
        <v>45435.0</v>
      </c>
      <c r="AO257" s="29"/>
      <c r="AP257" s="25">
        <f t="shared" si="2"/>
        <v>1</v>
      </c>
      <c r="AQ257" s="30"/>
      <c r="AR257" s="15">
        <f t="shared" si="8"/>
        <v>0</v>
      </c>
      <c r="AS257" s="30"/>
      <c r="AT257" s="15">
        <v>1.0</v>
      </c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</row>
    <row r="258">
      <c r="A258" s="17" t="s">
        <v>74</v>
      </c>
      <c r="B258" s="16" t="s">
        <v>47</v>
      </c>
      <c r="C258" s="15" t="s">
        <v>201</v>
      </c>
      <c r="D258" s="17">
        <v>34.0</v>
      </c>
      <c r="E258" s="18">
        <f t="shared" si="6"/>
        <v>0.02941176471</v>
      </c>
      <c r="F258" s="28"/>
      <c r="G258" s="29"/>
      <c r="H258" s="29"/>
      <c r="I258" s="29"/>
      <c r="J258" s="29"/>
      <c r="K258" s="29"/>
      <c r="L258" s="29"/>
      <c r="M258" s="29"/>
      <c r="N258" s="29"/>
      <c r="O258" s="20"/>
      <c r="P258" s="29"/>
      <c r="Q258" s="29"/>
      <c r="R258" s="29"/>
      <c r="S258" s="20"/>
      <c r="T258" s="29"/>
      <c r="U258" s="29"/>
      <c r="V258" s="29"/>
      <c r="W258" s="29"/>
      <c r="X258" s="29"/>
      <c r="Y258" s="29"/>
      <c r="Z258" s="29"/>
      <c r="AA258" s="20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0"/>
      <c r="AN258" s="29"/>
      <c r="AO258" s="20">
        <v>45432.0</v>
      </c>
      <c r="AP258" s="25">
        <f t="shared" si="2"/>
        <v>1</v>
      </c>
      <c r="AQ258" s="30"/>
      <c r="AR258" s="15">
        <f t="shared" si="8"/>
        <v>0</v>
      </c>
      <c r="AS258" s="30"/>
      <c r="AT258" s="15">
        <v>1.0</v>
      </c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</row>
    <row r="259">
      <c r="A259" s="17" t="s">
        <v>59</v>
      </c>
      <c r="B259" s="16" t="s">
        <v>49</v>
      </c>
      <c r="C259" s="15" t="s">
        <v>201</v>
      </c>
      <c r="D259" s="17">
        <v>68.0</v>
      </c>
      <c r="E259" s="18"/>
      <c r="F259" s="28"/>
      <c r="G259" s="29"/>
      <c r="H259" s="29"/>
      <c r="I259" s="88"/>
      <c r="J259" s="29"/>
      <c r="K259" s="29"/>
      <c r="L259" s="29"/>
      <c r="M259" s="20">
        <v>45226.0</v>
      </c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0"/>
      <c r="AK259" s="20"/>
      <c r="AL259" s="20"/>
      <c r="AM259" s="20"/>
      <c r="AN259" s="20"/>
      <c r="AO259" s="22">
        <v>45436.0</v>
      </c>
      <c r="AP259" s="25">
        <f t="shared" si="2"/>
        <v>2</v>
      </c>
      <c r="AQ259" s="17"/>
      <c r="AR259" s="15"/>
      <c r="AS259" s="17"/>
      <c r="AT259" s="15"/>
      <c r="AU259" s="17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</row>
    <row r="260">
      <c r="A260" s="17" t="s">
        <v>126</v>
      </c>
      <c r="B260" s="16" t="s">
        <v>46</v>
      </c>
      <c r="C260" s="15" t="s">
        <v>201</v>
      </c>
      <c r="D260" s="17">
        <v>34.0</v>
      </c>
      <c r="E260" s="18">
        <f t="shared" ref="E260:E326" si="9">AP260/D260</f>
        <v>0.02941176471</v>
      </c>
      <c r="F260" s="28"/>
      <c r="G260" s="29"/>
      <c r="H260" s="29"/>
      <c r="I260" s="88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0"/>
      <c r="AK260" s="20"/>
      <c r="AL260" s="20">
        <v>45048.0</v>
      </c>
      <c r="AM260" s="20"/>
      <c r="AN260" s="20"/>
      <c r="AO260" s="22"/>
      <c r="AP260" s="25">
        <f t="shared" si="2"/>
        <v>1</v>
      </c>
      <c r="AQ260" s="17"/>
      <c r="AR260" s="15">
        <f t="shared" ref="AR260:AR262" si="10">AP260-AT260</f>
        <v>0</v>
      </c>
      <c r="AS260" s="17"/>
      <c r="AT260" s="15">
        <v>1.0</v>
      </c>
      <c r="AU260" s="17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</row>
    <row r="261">
      <c r="A261" s="17" t="s">
        <v>198</v>
      </c>
      <c r="B261" s="16" t="s">
        <v>173</v>
      </c>
      <c r="C261" s="17" t="s">
        <v>201</v>
      </c>
      <c r="D261" s="17">
        <v>34.0</v>
      </c>
      <c r="E261" s="18">
        <f t="shared" si="9"/>
        <v>0.08823529412</v>
      </c>
      <c r="F261" s="28"/>
      <c r="G261" s="29"/>
      <c r="H261" s="20"/>
      <c r="I261" s="29"/>
      <c r="J261" s="20"/>
      <c r="K261" s="20"/>
      <c r="L261" s="29"/>
      <c r="M261" s="20"/>
      <c r="N261" s="29"/>
      <c r="O261" s="29"/>
      <c r="P261" s="20">
        <v>45251.0</v>
      </c>
      <c r="Q261" s="29"/>
      <c r="R261" s="29"/>
      <c r="S261" s="29"/>
      <c r="T261" s="29"/>
      <c r="U261" s="29"/>
      <c r="V261" s="29"/>
      <c r="W261" s="29"/>
      <c r="X261" s="20"/>
      <c r="Y261" s="29"/>
      <c r="Z261" s="20">
        <v>45328.0</v>
      </c>
      <c r="AA261" s="29"/>
      <c r="AB261" s="20"/>
      <c r="AC261" s="29"/>
      <c r="AD261" s="29"/>
      <c r="AE261" s="29"/>
      <c r="AF261" s="20"/>
      <c r="AG261" s="29"/>
      <c r="AH261" s="20"/>
      <c r="AI261" s="29"/>
      <c r="AJ261" s="20"/>
      <c r="AK261" s="29"/>
      <c r="AL261" s="20">
        <v>45419.0</v>
      </c>
      <c r="AM261" s="20"/>
      <c r="AN261" s="20"/>
      <c r="AO261" s="29"/>
      <c r="AP261" s="25">
        <f t="shared" si="2"/>
        <v>3</v>
      </c>
      <c r="AQ261" s="17"/>
      <c r="AR261" s="15">
        <f t="shared" si="10"/>
        <v>2</v>
      </c>
      <c r="AS261" s="30"/>
      <c r="AT261" s="15">
        <v>1.0</v>
      </c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</row>
    <row r="262">
      <c r="A262" s="17" t="s">
        <v>135</v>
      </c>
      <c r="B262" s="16" t="s">
        <v>69</v>
      </c>
      <c r="C262" s="15" t="s">
        <v>203</v>
      </c>
      <c r="D262" s="15">
        <v>102.0</v>
      </c>
      <c r="E262" s="18">
        <f t="shared" si="9"/>
        <v>0.03921568627</v>
      </c>
      <c r="F262" s="93"/>
      <c r="G262" s="24"/>
      <c r="H262" s="24"/>
      <c r="I262" s="24"/>
      <c r="J262" s="22"/>
      <c r="K262" s="24"/>
      <c r="L262" s="20"/>
      <c r="M262" s="24"/>
      <c r="N262" s="64">
        <v>45239.0</v>
      </c>
      <c r="O262" s="24"/>
      <c r="P262" s="24"/>
      <c r="Q262" s="24"/>
      <c r="R262" s="24"/>
      <c r="S262" s="24"/>
      <c r="T262" s="24"/>
      <c r="U262" s="24"/>
      <c r="V262" s="24"/>
      <c r="W262" s="22">
        <v>45306.0</v>
      </c>
      <c r="X262" s="24"/>
      <c r="Y262" s="22"/>
      <c r="Z262" s="24"/>
      <c r="AA262" s="24"/>
      <c r="AB262" s="24"/>
      <c r="AC262" s="24"/>
      <c r="AD262" s="24"/>
      <c r="AE262" s="22">
        <v>45363.0</v>
      </c>
      <c r="AF262" s="24"/>
      <c r="AG262" s="24"/>
      <c r="AH262" s="24"/>
      <c r="AI262" s="24"/>
      <c r="AJ262" s="22"/>
      <c r="AK262" s="24"/>
      <c r="AL262" s="22"/>
      <c r="AM262" s="24"/>
      <c r="AN262" s="22">
        <v>45432.0</v>
      </c>
      <c r="AO262" s="24"/>
      <c r="AP262" s="25">
        <f t="shared" si="2"/>
        <v>4</v>
      </c>
      <c r="AQ262" s="15"/>
      <c r="AR262" s="15">
        <f t="shared" si="10"/>
        <v>3</v>
      </c>
      <c r="AS262" s="26"/>
      <c r="AT262" s="15">
        <v>1.0</v>
      </c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</row>
    <row r="263">
      <c r="A263" s="15" t="s">
        <v>204</v>
      </c>
      <c r="B263" s="16" t="s">
        <v>186</v>
      </c>
      <c r="C263" s="15" t="s">
        <v>203</v>
      </c>
      <c r="D263" s="15">
        <v>136.0</v>
      </c>
      <c r="E263" s="18">
        <f t="shared" si="9"/>
        <v>0.04411764706</v>
      </c>
      <c r="F263" s="93"/>
      <c r="G263" s="35">
        <v>45177.0</v>
      </c>
      <c r="H263" s="22"/>
      <c r="I263" s="24"/>
      <c r="J263" s="24"/>
      <c r="K263" s="22">
        <v>45219.0</v>
      </c>
      <c r="L263" s="29"/>
      <c r="M263" s="22"/>
      <c r="N263" s="24"/>
      <c r="O263" s="24"/>
      <c r="P263" s="24"/>
      <c r="Q263" s="24"/>
      <c r="R263" s="22">
        <v>45266.0</v>
      </c>
      <c r="S263" s="24"/>
      <c r="T263" s="22"/>
      <c r="U263" s="24"/>
      <c r="V263" s="24"/>
      <c r="W263" s="22">
        <v>45303.0</v>
      </c>
      <c r="X263" s="20"/>
      <c r="Y263" s="24"/>
      <c r="Z263" s="24"/>
      <c r="AA263" s="20"/>
      <c r="AB263" s="22"/>
      <c r="AC263" s="24"/>
      <c r="AD263" s="22">
        <v>45357.0</v>
      </c>
      <c r="AE263" s="24"/>
      <c r="AF263" s="24"/>
      <c r="AG263" s="24"/>
      <c r="AH263" s="24"/>
      <c r="AI263" s="24"/>
      <c r="AJ263" s="24"/>
      <c r="AK263" s="22">
        <v>45407.0</v>
      </c>
      <c r="AL263" s="24"/>
      <c r="AM263" s="24"/>
      <c r="AN263" s="20"/>
      <c r="AO263" s="20"/>
      <c r="AP263" s="25">
        <f t="shared" si="2"/>
        <v>6</v>
      </c>
      <c r="AQ263" s="26"/>
      <c r="AR263" s="15"/>
      <c r="AS263" s="26"/>
      <c r="AT263" s="15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</row>
    <row r="264">
      <c r="A264" s="15" t="s">
        <v>204</v>
      </c>
      <c r="B264" s="16" t="s">
        <v>187</v>
      </c>
      <c r="C264" s="15" t="s">
        <v>203</v>
      </c>
      <c r="D264" s="15">
        <v>68.0</v>
      </c>
      <c r="E264" s="18">
        <f t="shared" si="9"/>
        <v>0.07352941176</v>
      </c>
      <c r="F264" s="93"/>
      <c r="G264" s="24"/>
      <c r="H264" s="22"/>
      <c r="I264" s="24"/>
      <c r="J264" s="24"/>
      <c r="K264" s="22">
        <v>45218.0</v>
      </c>
      <c r="L264" s="29"/>
      <c r="M264" s="22"/>
      <c r="N264" s="24"/>
      <c r="O264" s="24"/>
      <c r="P264" s="24"/>
      <c r="Q264" s="24"/>
      <c r="R264" s="24"/>
      <c r="S264" s="24"/>
      <c r="T264" s="22"/>
      <c r="U264" s="22">
        <v>45286.0</v>
      </c>
      <c r="V264" s="24"/>
      <c r="W264" s="24"/>
      <c r="X264" s="20"/>
      <c r="Y264" s="24"/>
      <c r="Z264" s="24"/>
      <c r="AA264" s="20">
        <v>45342.0</v>
      </c>
      <c r="AB264" s="22"/>
      <c r="AC264" s="24"/>
      <c r="AD264" s="24"/>
      <c r="AE264" s="22">
        <v>45365.0</v>
      </c>
      <c r="AF264" s="24"/>
      <c r="AG264" s="24"/>
      <c r="AH264" s="24"/>
      <c r="AI264" s="24"/>
      <c r="AJ264" s="24"/>
      <c r="AK264" s="22"/>
      <c r="AL264" s="24"/>
      <c r="AM264" s="22">
        <v>45426.0</v>
      </c>
      <c r="AN264" s="20"/>
      <c r="AO264" s="20"/>
      <c r="AP264" s="25">
        <f t="shared" si="2"/>
        <v>5</v>
      </c>
      <c r="AQ264" s="26"/>
      <c r="AR264" s="15"/>
      <c r="AS264" s="26"/>
      <c r="AT264" s="15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</row>
    <row r="265">
      <c r="A265" s="15" t="s">
        <v>192</v>
      </c>
      <c r="B265" s="16" t="s">
        <v>193</v>
      </c>
      <c r="C265" s="15" t="s">
        <v>203</v>
      </c>
      <c r="D265" s="15">
        <v>68.0</v>
      </c>
      <c r="E265" s="18">
        <f t="shared" si="9"/>
        <v>0.08823529412</v>
      </c>
      <c r="F265" s="93"/>
      <c r="G265" s="24"/>
      <c r="H265" s="22">
        <v>45187.0</v>
      </c>
      <c r="I265" s="24"/>
      <c r="J265" s="24"/>
      <c r="K265" s="24"/>
      <c r="L265" s="29"/>
      <c r="M265" s="22">
        <v>45225.0</v>
      </c>
      <c r="N265" s="24"/>
      <c r="O265" s="24"/>
      <c r="P265" s="24"/>
      <c r="Q265" s="24"/>
      <c r="R265" s="24"/>
      <c r="S265" s="24"/>
      <c r="T265" s="22"/>
      <c r="U265" s="24"/>
      <c r="V265" s="24"/>
      <c r="W265" s="24"/>
      <c r="X265" s="20"/>
      <c r="Y265" s="24"/>
      <c r="Z265" s="24"/>
      <c r="AA265" s="20">
        <v>45334.0</v>
      </c>
      <c r="AB265" s="22"/>
      <c r="AC265" s="24"/>
      <c r="AD265" s="24"/>
      <c r="AE265" s="24"/>
      <c r="AF265" s="24"/>
      <c r="AG265" s="24"/>
      <c r="AH265" s="24"/>
      <c r="AI265" s="24"/>
      <c r="AJ265" s="20">
        <v>45399.0</v>
      </c>
      <c r="AK265" s="22">
        <v>45411.0</v>
      </c>
      <c r="AL265" s="24"/>
      <c r="AM265" s="24"/>
      <c r="AN265" s="20">
        <v>45435.0</v>
      </c>
      <c r="AO265" s="20"/>
      <c r="AP265" s="25">
        <f t="shared" si="2"/>
        <v>6</v>
      </c>
      <c r="AQ265" s="26"/>
      <c r="AR265" s="15">
        <f t="shared" ref="AR265:AR326" si="11">AP265-AT265</f>
        <v>5</v>
      </c>
      <c r="AS265" s="26"/>
      <c r="AT265" s="15">
        <v>1.0</v>
      </c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</row>
    <row r="266">
      <c r="A266" s="15" t="s">
        <v>164</v>
      </c>
      <c r="B266" s="16" t="s">
        <v>115</v>
      </c>
      <c r="C266" s="15" t="s">
        <v>203</v>
      </c>
      <c r="D266" s="15">
        <v>85.0</v>
      </c>
      <c r="E266" s="18">
        <f t="shared" si="9"/>
        <v>0.02352941176</v>
      </c>
      <c r="F266" s="93"/>
      <c r="G266" s="24"/>
      <c r="H266" s="24"/>
      <c r="I266" s="24"/>
      <c r="J266" s="24"/>
      <c r="K266" s="24"/>
      <c r="L266" s="20">
        <v>45226.0</v>
      </c>
      <c r="M266" s="24"/>
      <c r="N266" s="24"/>
      <c r="O266" s="24"/>
      <c r="P266" s="24"/>
      <c r="Q266" s="24"/>
      <c r="R266" s="24"/>
      <c r="S266" s="94">
        <v>45272.0</v>
      </c>
      <c r="T266" s="15"/>
      <c r="U266" s="24"/>
      <c r="V266" s="24"/>
      <c r="W266" s="22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2"/>
      <c r="AM266" s="24"/>
      <c r="AN266" s="24"/>
      <c r="AO266" s="24"/>
      <c r="AP266" s="25">
        <f t="shared" si="2"/>
        <v>2</v>
      </c>
      <c r="AQ266" s="26"/>
      <c r="AR266" s="15">
        <f t="shared" si="11"/>
        <v>1</v>
      </c>
      <c r="AS266" s="26"/>
      <c r="AT266" s="15">
        <v>1.0</v>
      </c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</row>
    <row r="267">
      <c r="A267" s="15" t="s">
        <v>172</v>
      </c>
      <c r="B267" s="16" t="s">
        <v>173</v>
      </c>
      <c r="C267" s="15" t="s">
        <v>203</v>
      </c>
      <c r="D267" s="15">
        <v>34.0</v>
      </c>
      <c r="E267" s="18">
        <f t="shared" si="9"/>
        <v>0.05882352941</v>
      </c>
      <c r="F267" s="93"/>
      <c r="G267" s="22"/>
      <c r="H267" s="24"/>
      <c r="I267" s="24"/>
      <c r="J267" s="22"/>
      <c r="K267" s="24"/>
      <c r="L267" s="29"/>
      <c r="M267" s="22"/>
      <c r="N267" s="24"/>
      <c r="O267" s="24"/>
      <c r="P267" s="24"/>
      <c r="Q267" s="24"/>
      <c r="R267" s="24"/>
      <c r="S267" s="24"/>
      <c r="T267" s="22">
        <v>45279.0</v>
      </c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2"/>
      <c r="AG267" s="24"/>
      <c r="AH267" s="24"/>
      <c r="AI267" s="24"/>
      <c r="AJ267" s="24"/>
      <c r="AK267" s="22"/>
      <c r="AL267" s="22">
        <v>45419.0</v>
      </c>
      <c r="AM267" s="24"/>
      <c r="AN267" s="22"/>
      <c r="AO267" s="24"/>
      <c r="AP267" s="25">
        <f t="shared" si="2"/>
        <v>2</v>
      </c>
      <c r="AQ267" s="26"/>
      <c r="AR267" s="15">
        <f t="shared" si="11"/>
        <v>1</v>
      </c>
      <c r="AS267" s="26"/>
      <c r="AT267" s="15">
        <v>1.0</v>
      </c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</row>
    <row r="268">
      <c r="A268" s="42" t="s">
        <v>63</v>
      </c>
      <c r="B268" s="16" t="s">
        <v>154</v>
      </c>
      <c r="C268" s="15" t="s">
        <v>203</v>
      </c>
      <c r="D268" s="95">
        <v>68.0</v>
      </c>
      <c r="E268" s="18">
        <f t="shared" si="9"/>
        <v>0.05882352941</v>
      </c>
      <c r="F268" s="96"/>
      <c r="G268" s="24"/>
      <c r="H268" s="24"/>
      <c r="I268" s="24"/>
      <c r="J268" s="64"/>
      <c r="K268" s="24"/>
      <c r="L268" s="20">
        <v>45224.0</v>
      </c>
      <c r="M268" s="24"/>
      <c r="N268" s="24"/>
      <c r="O268" s="64"/>
      <c r="P268" s="24"/>
      <c r="Q268" s="24"/>
      <c r="R268" s="24"/>
      <c r="S268" s="43"/>
      <c r="T268" s="24"/>
      <c r="U268" s="22">
        <v>45287.0</v>
      </c>
      <c r="V268" s="24"/>
      <c r="W268" s="24"/>
      <c r="X268" s="64"/>
      <c r="Y268" s="24"/>
      <c r="Z268" s="24"/>
      <c r="AA268" s="24"/>
      <c r="AB268" s="24"/>
      <c r="AC268" s="24"/>
      <c r="AD268" s="24"/>
      <c r="AE268" s="64">
        <v>45370.0</v>
      </c>
      <c r="AF268" s="24"/>
      <c r="AG268" s="24"/>
      <c r="AH268" s="24"/>
      <c r="AI268" s="24"/>
      <c r="AJ268" s="24"/>
      <c r="AK268" s="22">
        <v>45406.0</v>
      </c>
      <c r="AL268" s="24"/>
      <c r="AM268" s="24"/>
      <c r="AN268" s="64"/>
      <c r="AO268" s="24"/>
      <c r="AP268" s="25">
        <f t="shared" si="2"/>
        <v>4</v>
      </c>
      <c r="AQ268" s="26"/>
      <c r="AR268" s="15">
        <f t="shared" si="11"/>
        <v>3</v>
      </c>
      <c r="AS268" s="26"/>
      <c r="AT268" s="15">
        <v>1.0</v>
      </c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</row>
    <row r="269">
      <c r="A269" s="15" t="s">
        <v>149</v>
      </c>
      <c r="B269" s="16" t="s">
        <v>26</v>
      </c>
      <c r="C269" s="15" t="s">
        <v>203</v>
      </c>
      <c r="D269" s="15">
        <v>102.0</v>
      </c>
      <c r="E269" s="18">
        <f t="shared" si="9"/>
        <v>0.08823529412</v>
      </c>
      <c r="F269" s="96"/>
      <c r="G269" s="24"/>
      <c r="H269" s="22">
        <v>45189.0</v>
      </c>
      <c r="I269" s="24"/>
      <c r="J269" s="64">
        <v>45202.0</v>
      </c>
      <c r="K269" s="24"/>
      <c r="L269" s="20">
        <v>45223.0</v>
      </c>
      <c r="M269" s="24"/>
      <c r="N269" s="22">
        <v>45237.0</v>
      </c>
      <c r="O269" s="64"/>
      <c r="P269" s="24"/>
      <c r="Q269" s="24"/>
      <c r="R269" s="22">
        <v>45265.0</v>
      </c>
      <c r="S269" s="43">
        <v>45273.0</v>
      </c>
      <c r="T269" s="24"/>
      <c r="U269" s="24"/>
      <c r="V269" s="24"/>
      <c r="W269" s="24"/>
      <c r="X269" s="64"/>
      <c r="Y269" s="24"/>
      <c r="Z269" s="24"/>
      <c r="AA269" s="22">
        <v>45338.0</v>
      </c>
      <c r="AB269" s="24"/>
      <c r="AC269" s="24"/>
      <c r="AD269" s="24"/>
      <c r="AE269" s="64"/>
      <c r="AF269" s="24"/>
      <c r="AG269" s="24"/>
      <c r="AH269" s="22">
        <v>45387.0</v>
      </c>
      <c r="AI269" s="24"/>
      <c r="AJ269" s="24"/>
      <c r="AK269" s="24"/>
      <c r="AL269" s="24"/>
      <c r="AM269" s="22">
        <v>45422.0</v>
      </c>
      <c r="AN269" s="64"/>
      <c r="AO269" s="24"/>
      <c r="AP269" s="25">
        <f t="shared" si="2"/>
        <v>9</v>
      </c>
      <c r="AQ269" s="26"/>
      <c r="AR269" s="15">
        <f t="shared" si="11"/>
        <v>8</v>
      </c>
      <c r="AS269" s="26"/>
      <c r="AT269" s="15">
        <v>1.0</v>
      </c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</row>
    <row r="270">
      <c r="A270" s="15" t="s">
        <v>149</v>
      </c>
      <c r="B270" s="16" t="s">
        <v>129</v>
      </c>
      <c r="C270" s="15" t="s">
        <v>203</v>
      </c>
      <c r="D270" s="15">
        <v>102.0</v>
      </c>
      <c r="E270" s="18">
        <f t="shared" si="9"/>
        <v>0.02941176471</v>
      </c>
      <c r="F270" s="93"/>
      <c r="G270" s="24"/>
      <c r="H270" s="24"/>
      <c r="I270" s="24"/>
      <c r="J270" s="24"/>
      <c r="K270" s="22"/>
      <c r="L270" s="20"/>
      <c r="M270" s="24"/>
      <c r="N270" s="24"/>
      <c r="O270" s="24"/>
      <c r="P270" s="24"/>
      <c r="Q270" s="24"/>
      <c r="R270" s="22"/>
      <c r="S270" s="24"/>
      <c r="T270" s="24"/>
      <c r="U270" s="22">
        <v>45288.0</v>
      </c>
      <c r="V270" s="24"/>
      <c r="W270" s="24"/>
      <c r="X270" s="24"/>
      <c r="Y270" s="24"/>
      <c r="Z270" s="24"/>
      <c r="AA270" s="22"/>
      <c r="AB270" s="24"/>
      <c r="AC270" s="24"/>
      <c r="AD270" s="22">
        <v>45358.0</v>
      </c>
      <c r="AE270" s="24"/>
      <c r="AF270" s="22"/>
      <c r="AG270" s="24"/>
      <c r="AH270" s="22"/>
      <c r="AI270" s="22">
        <v>45393.0</v>
      </c>
      <c r="AJ270" s="24"/>
      <c r="AK270" s="24"/>
      <c r="AL270" s="24"/>
      <c r="AM270" s="24"/>
      <c r="AN270" s="22"/>
      <c r="AO270" s="24"/>
      <c r="AP270" s="25">
        <f t="shared" si="2"/>
        <v>3</v>
      </c>
      <c r="AQ270" s="15"/>
      <c r="AR270" s="15">
        <f t="shared" si="11"/>
        <v>2</v>
      </c>
      <c r="AS270" s="26"/>
      <c r="AT270" s="15">
        <v>1.0</v>
      </c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</row>
    <row r="271">
      <c r="A271" s="15" t="s">
        <v>91</v>
      </c>
      <c r="B271" s="16" t="s">
        <v>196</v>
      </c>
      <c r="C271" s="15" t="s">
        <v>203</v>
      </c>
      <c r="D271" s="15">
        <v>34.0</v>
      </c>
      <c r="E271" s="18">
        <f t="shared" si="9"/>
        <v>0.02941176471</v>
      </c>
      <c r="F271" s="93"/>
      <c r="G271" s="24"/>
      <c r="H271" s="24"/>
      <c r="I271" s="24"/>
      <c r="J271" s="24"/>
      <c r="K271" s="22"/>
      <c r="L271" s="20"/>
      <c r="M271" s="22"/>
      <c r="N271" s="24"/>
      <c r="O271" s="24"/>
      <c r="P271" s="24"/>
      <c r="Q271" s="24"/>
      <c r="R271" s="24"/>
      <c r="S271" s="24"/>
      <c r="T271" s="24"/>
      <c r="U271" s="24"/>
      <c r="V271" s="24"/>
      <c r="W271" s="22"/>
      <c r="X271" s="24"/>
      <c r="Y271" s="24"/>
      <c r="Z271" s="24"/>
      <c r="AA271" s="24"/>
      <c r="AB271" s="22"/>
      <c r="AC271" s="24"/>
      <c r="AD271" s="24"/>
      <c r="AE271" s="24"/>
      <c r="AF271" s="22"/>
      <c r="AG271" s="24"/>
      <c r="AH271" s="24"/>
      <c r="AI271" s="24"/>
      <c r="AJ271" s="24"/>
      <c r="AK271" s="24"/>
      <c r="AL271" s="24"/>
      <c r="AM271" s="22">
        <v>45427.0</v>
      </c>
      <c r="AN271" s="24"/>
      <c r="AO271" s="24"/>
      <c r="AP271" s="25">
        <f t="shared" si="2"/>
        <v>1</v>
      </c>
      <c r="AQ271" s="15"/>
      <c r="AR271" s="15">
        <f t="shared" si="11"/>
        <v>0</v>
      </c>
      <c r="AS271" s="26"/>
      <c r="AT271" s="15">
        <v>1.0</v>
      </c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</row>
    <row r="272">
      <c r="A272" s="15" t="s">
        <v>118</v>
      </c>
      <c r="B272" s="16" t="s">
        <v>119</v>
      </c>
      <c r="C272" s="15" t="s">
        <v>203</v>
      </c>
      <c r="D272" s="15">
        <v>68.0</v>
      </c>
      <c r="E272" s="18">
        <f t="shared" si="9"/>
        <v>0.04411764706</v>
      </c>
      <c r="F272" s="28"/>
      <c r="G272" s="29"/>
      <c r="H272" s="29"/>
      <c r="I272" s="29"/>
      <c r="J272" s="29"/>
      <c r="K272" s="20"/>
      <c r="L272" s="29"/>
      <c r="M272" s="29"/>
      <c r="N272" s="29"/>
      <c r="O272" s="29"/>
      <c r="P272" s="20">
        <v>45254.0</v>
      </c>
      <c r="Q272" s="29"/>
      <c r="R272" s="20"/>
      <c r="S272" s="29"/>
      <c r="T272" s="29"/>
      <c r="U272" s="29"/>
      <c r="V272" s="29"/>
      <c r="W272" s="29"/>
      <c r="X272" s="20"/>
      <c r="Y272" s="29"/>
      <c r="Z272" s="29"/>
      <c r="AA272" s="29"/>
      <c r="AB272" s="29"/>
      <c r="AC272" s="29"/>
      <c r="AD272" s="20"/>
      <c r="AE272" s="29"/>
      <c r="AF272" s="29"/>
      <c r="AG272" s="29"/>
      <c r="AH272" s="29"/>
      <c r="AI272" s="29"/>
      <c r="AJ272" s="20">
        <v>45401.0</v>
      </c>
      <c r="AK272" s="20"/>
      <c r="AL272" s="24"/>
      <c r="AM272" s="24"/>
      <c r="AN272" s="22">
        <v>45428.0</v>
      </c>
      <c r="AO272" s="24"/>
      <c r="AP272" s="25">
        <f t="shared" si="2"/>
        <v>3</v>
      </c>
      <c r="AQ272" s="26"/>
      <c r="AR272" s="15">
        <f t="shared" si="11"/>
        <v>2</v>
      </c>
      <c r="AS272" s="15"/>
      <c r="AT272" s="15">
        <v>1.0</v>
      </c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</row>
    <row r="273">
      <c r="A273" s="17" t="s">
        <v>118</v>
      </c>
      <c r="B273" s="16" t="s">
        <v>176</v>
      </c>
      <c r="C273" s="15" t="s">
        <v>203</v>
      </c>
      <c r="D273" s="15">
        <v>34.0</v>
      </c>
      <c r="E273" s="18">
        <f t="shared" si="9"/>
        <v>0.08823529412</v>
      </c>
      <c r="F273" s="93"/>
      <c r="G273" s="24"/>
      <c r="H273" s="22"/>
      <c r="I273" s="24"/>
      <c r="J273" s="24"/>
      <c r="K273" s="24"/>
      <c r="L273" s="22"/>
      <c r="M273" s="24"/>
      <c r="N273" s="24"/>
      <c r="O273" s="24"/>
      <c r="P273" s="24"/>
      <c r="Q273" s="24"/>
      <c r="R273" s="24"/>
      <c r="S273" s="22">
        <v>45271.0</v>
      </c>
      <c r="T273" s="24"/>
      <c r="U273" s="24"/>
      <c r="V273" s="24"/>
      <c r="W273" s="24"/>
      <c r="X273" s="24"/>
      <c r="Y273" s="22"/>
      <c r="Z273" s="24"/>
      <c r="AA273" s="24"/>
      <c r="AB273" s="24"/>
      <c r="AC273" s="24"/>
      <c r="AD273" s="24"/>
      <c r="AE273" s="24"/>
      <c r="AF273" s="24"/>
      <c r="AG273" s="24"/>
      <c r="AH273" s="24"/>
      <c r="AI273" s="22"/>
      <c r="AJ273" s="24"/>
      <c r="AK273" s="22">
        <v>45404.0</v>
      </c>
      <c r="AL273" s="24"/>
      <c r="AM273" s="22">
        <v>45425.0</v>
      </c>
      <c r="AN273" s="24"/>
      <c r="AO273" s="24"/>
      <c r="AP273" s="25">
        <f t="shared" si="2"/>
        <v>3</v>
      </c>
      <c r="AQ273" s="26"/>
      <c r="AR273" s="15">
        <f t="shared" si="11"/>
        <v>2</v>
      </c>
      <c r="AS273" s="15"/>
      <c r="AT273" s="15">
        <v>1.0</v>
      </c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</row>
    <row r="274">
      <c r="A274" s="15" t="s">
        <v>174</v>
      </c>
      <c r="B274" s="16" t="s">
        <v>175</v>
      </c>
      <c r="C274" s="15" t="s">
        <v>203</v>
      </c>
      <c r="D274" s="15">
        <v>102.0</v>
      </c>
      <c r="E274" s="18">
        <f t="shared" si="9"/>
        <v>0.02941176471</v>
      </c>
      <c r="F274" s="93"/>
      <c r="G274" s="24"/>
      <c r="H274" s="24"/>
      <c r="I274" s="24"/>
      <c r="J274" s="24"/>
      <c r="K274" s="22"/>
      <c r="L274" s="22"/>
      <c r="M274" s="24"/>
      <c r="N274" s="20"/>
      <c r="O274" s="24"/>
      <c r="P274" s="22">
        <v>45245.0</v>
      </c>
      <c r="Q274" s="24"/>
      <c r="R274" s="24"/>
      <c r="S274" s="24"/>
      <c r="T274" s="24"/>
      <c r="U274" s="24"/>
      <c r="V274" s="24"/>
      <c r="W274" s="22">
        <v>45308.0</v>
      </c>
      <c r="X274" s="20"/>
      <c r="Y274" s="24"/>
      <c r="Z274" s="24"/>
      <c r="AA274" s="24"/>
      <c r="AB274" s="24"/>
      <c r="AC274" s="24"/>
      <c r="AD274" s="24"/>
      <c r="AE274" s="24"/>
      <c r="AF274" s="24"/>
      <c r="AG274" s="22"/>
      <c r="AH274" s="24"/>
      <c r="AI274" s="24"/>
      <c r="AJ274" s="24"/>
      <c r="AK274" s="22">
        <v>45408.0</v>
      </c>
      <c r="AL274" s="22"/>
      <c r="AM274" s="24"/>
      <c r="AN274" s="24"/>
      <c r="AO274" s="24"/>
      <c r="AP274" s="25">
        <f t="shared" si="2"/>
        <v>3</v>
      </c>
      <c r="AQ274" s="15"/>
      <c r="AR274" s="15">
        <f t="shared" si="11"/>
        <v>2</v>
      </c>
      <c r="AS274" s="26"/>
      <c r="AT274" s="15">
        <v>1.0</v>
      </c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</row>
    <row r="275">
      <c r="A275" s="15" t="s">
        <v>205</v>
      </c>
      <c r="B275" s="16" t="s">
        <v>49</v>
      </c>
      <c r="C275" s="15" t="s">
        <v>203</v>
      </c>
      <c r="D275" s="15">
        <v>102.0</v>
      </c>
      <c r="E275" s="18">
        <f t="shared" si="9"/>
        <v>0.01960784314</v>
      </c>
      <c r="F275" s="93"/>
      <c r="G275" s="24"/>
      <c r="H275" s="24"/>
      <c r="I275" s="24"/>
      <c r="J275" s="24"/>
      <c r="K275" s="24"/>
      <c r="L275" s="24"/>
      <c r="M275" s="65"/>
      <c r="N275" s="24"/>
      <c r="O275" s="24"/>
      <c r="P275" s="24"/>
      <c r="Q275" s="24"/>
      <c r="R275" s="24"/>
      <c r="S275" s="22"/>
      <c r="T275" s="24"/>
      <c r="U275" s="22">
        <v>45285.0</v>
      </c>
      <c r="V275" s="24"/>
      <c r="W275" s="24"/>
      <c r="X275" s="24"/>
      <c r="Y275" s="24"/>
      <c r="Z275" s="24"/>
      <c r="AA275" s="24"/>
      <c r="AB275" s="24"/>
      <c r="AC275" s="24"/>
      <c r="AD275" s="24"/>
      <c r="AE275" s="22"/>
      <c r="AF275" s="24"/>
      <c r="AG275" s="24"/>
      <c r="AH275" s="24"/>
      <c r="AI275" s="24"/>
      <c r="AJ275" s="24"/>
      <c r="AK275" s="24"/>
      <c r="AL275" s="22"/>
      <c r="AM275" s="24"/>
      <c r="AN275" s="24"/>
      <c r="AO275" s="22">
        <v>45433.0</v>
      </c>
      <c r="AP275" s="25">
        <f t="shared" si="2"/>
        <v>2</v>
      </c>
      <c r="AQ275" s="26"/>
      <c r="AR275" s="15">
        <f t="shared" si="11"/>
        <v>1</v>
      </c>
      <c r="AS275" s="15"/>
      <c r="AT275" s="15">
        <v>1.0</v>
      </c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</row>
    <row r="276">
      <c r="A276" s="17" t="s">
        <v>118</v>
      </c>
      <c r="B276" s="16" t="s">
        <v>46</v>
      </c>
      <c r="C276" s="15" t="s">
        <v>203</v>
      </c>
      <c r="D276" s="15">
        <v>34.0</v>
      </c>
      <c r="E276" s="18">
        <f t="shared" si="9"/>
        <v>0.02941176471</v>
      </c>
      <c r="F276" s="93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2">
        <v>45429.0</v>
      </c>
      <c r="AO276" s="22"/>
      <c r="AP276" s="25">
        <f t="shared" si="2"/>
        <v>1</v>
      </c>
      <c r="AQ276" s="15"/>
      <c r="AR276" s="15">
        <f t="shared" si="11"/>
        <v>0</v>
      </c>
      <c r="AS276" s="15"/>
      <c r="AT276" s="15">
        <v>1.0</v>
      </c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</row>
    <row r="277">
      <c r="A277" s="17" t="s">
        <v>126</v>
      </c>
      <c r="B277" s="16" t="s">
        <v>46</v>
      </c>
      <c r="C277" s="15" t="s">
        <v>203</v>
      </c>
      <c r="D277" s="15">
        <v>34.0</v>
      </c>
      <c r="E277" s="18">
        <f t="shared" si="9"/>
        <v>0.02941176471</v>
      </c>
      <c r="F277" s="93"/>
      <c r="G277" s="24"/>
      <c r="H277" s="24"/>
      <c r="I277" s="88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2"/>
      <c r="AJ277" s="22">
        <v>45041.0</v>
      </c>
      <c r="AK277" s="24"/>
      <c r="AL277" s="24"/>
      <c r="AM277" s="24"/>
      <c r="AN277" s="22"/>
      <c r="AO277" s="22"/>
      <c r="AP277" s="25">
        <f t="shared" si="2"/>
        <v>1</v>
      </c>
      <c r="AQ277" s="15"/>
      <c r="AR277" s="15">
        <f t="shared" si="11"/>
        <v>0</v>
      </c>
      <c r="AS277" s="15"/>
      <c r="AT277" s="15">
        <v>1.0</v>
      </c>
      <c r="AU277" s="15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</row>
    <row r="278">
      <c r="A278" s="15" t="s">
        <v>206</v>
      </c>
      <c r="B278" s="97" t="s">
        <v>207</v>
      </c>
      <c r="C278" s="15" t="s">
        <v>108</v>
      </c>
      <c r="D278" s="15">
        <v>85.0</v>
      </c>
      <c r="E278" s="18">
        <f t="shared" si="9"/>
        <v>0.03529411765</v>
      </c>
      <c r="F278" s="93"/>
      <c r="G278" s="24"/>
      <c r="H278" s="24"/>
      <c r="I278" s="24"/>
      <c r="J278" s="22"/>
      <c r="K278" s="22">
        <v>45226.0</v>
      </c>
      <c r="L278" s="20"/>
      <c r="M278" s="24"/>
      <c r="N278" s="24"/>
      <c r="O278" s="24"/>
      <c r="P278" s="22"/>
      <c r="Q278" s="24"/>
      <c r="R278" s="24"/>
      <c r="S278" s="22">
        <v>45271.0</v>
      </c>
      <c r="T278" s="22"/>
      <c r="U278" s="24"/>
      <c r="V278" s="24"/>
      <c r="W278" s="24"/>
      <c r="X278" s="24"/>
      <c r="Y278" s="24"/>
      <c r="Z278" s="24"/>
      <c r="AA278" s="24"/>
      <c r="AB278" s="24"/>
      <c r="AC278" s="22"/>
      <c r="AD278" s="22"/>
      <c r="AE278" s="24"/>
      <c r="AF278" s="24"/>
      <c r="AG278" s="24"/>
      <c r="AH278" s="24"/>
      <c r="AI278" s="24"/>
      <c r="AJ278" s="22"/>
      <c r="AK278" s="24"/>
      <c r="AL278" s="24"/>
      <c r="AM278" s="24"/>
      <c r="AN278" s="22"/>
      <c r="AO278" s="22">
        <v>45436.0</v>
      </c>
      <c r="AP278" s="25">
        <f t="shared" si="2"/>
        <v>3</v>
      </c>
      <c r="AQ278" s="15"/>
      <c r="AR278" s="15">
        <f t="shared" si="11"/>
        <v>2</v>
      </c>
      <c r="AS278" s="26"/>
      <c r="AT278" s="15">
        <v>1.0</v>
      </c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</row>
    <row r="279">
      <c r="A279" s="17" t="s">
        <v>135</v>
      </c>
      <c r="B279" s="16" t="s">
        <v>69</v>
      </c>
      <c r="C279" s="15" t="s">
        <v>108</v>
      </c>
      <c r="D279" s="15">
        <v>102.0</v>
      </c>
      <c r="E279" s="18">
        <f t="shared" si="9"/>
        <v>0.01960784314</v>
      </c>
      <c r="F279" s="93"/>
      <c r="G279" s="24"/>
      <c r="H279" s="24"/>
      <c r="I279" s="24"/>
      <c r="J279" s="22"/>
      <c r="K279" s="24"/>
      <c r="L279" s="20"/>
      <c r="M279" s="24"/>
      <c r="N279" s="22">
        <v>45238.0</v>
      </c>
      <c r="O279" s="24"/>
      <c r="P279" s="24"/>
      <c r="Q279" s="24"/>
      <c r="R279" s="24"/>
      <c r="S279" s="24"/>
      <c r="T279" s="24"/>
      <c r="U279" s="24"/>
      <c r="V279" s="24"/>
      <c r="W279" s="22">
        <v>45310.0</v>
      </c>
      <c r="X279" s="24"/>
      <c r="Y279" s="22"/>
      <c r="Z279" s="24"/>
      <c r="AA279" s="24"/>
      <c r="AB279" s="24"/>
      <c r="AC279" s="24"/>
      <c r="AD279" s="24"/>
      <c r="AE279" s="22"/>
      <c r="AF279" s="24"/>
      <c r="AG279" s="24"/>
      <c r="AH279" s="24"/>
      <c r="AI279" s="24"/>
      <c r="AJ279" s="22"/>
      <c r="AK279" s="24"/>
      <c r="AL279" s="22"/>
      <c r="AM279" s="24"/>
      <c r="AN279" s="22"/>
      <c r="AO279" s="24"/>
      <c r="AP279" s="25">
        <f t="shared" si="2"/>
        <v>2</v>
      </c>
      <c r="AQ279" s="15"/>
      <c r="AR279" s="15">
        <f t="shared" si="11"/>
        <v>1</v>
      </c>
      <c r="AS279" s="26"/>
      <c r="AT279" s="15">
        <v>1.0</v>
      </c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</row>
    <row r="280">
      <c r="A280" s="15" t="s">
        <v>192</v>
      </c>
      <c r="B280" s="97" t="s">
        <v>193</v>
      </c>
      <c r="C280" s="15" t="s">
        <v>108</v>
      </c>
      <c r="D280" s="15">
        <v>68.0</v>
      </c>
      <c r="E280" s="18">
        <f t="shared" si="9"/>
        <v>0.05882352941</v>
      </c>
      <c r="F280" s="93"/>
      <c r="G280" s="22"/>
      <c r="H280" s="22">
        <v>45187.0</v>
      </c>
      <c r="I280" s="24"/>
      <c r="J280" s="22"/>
      <c r="K280" s="24"/>
      <c r="L280" s="20">
        <v>45218.0</v>
      </c>
      <c r="M280" s="22"/>
      <c r="N280" s="24"/>
      <c r="O280" s="22"/>
      <c r="P280" s="24"/>
      <c r="Q280" s="24"/>
      <c r="R280" s="24"/>
      <c r="S280" s="24"/>
      <c r="T280" s="24"/>
      <c r="U280" s="24"/>
      <c r="V280" s="24"/>
      <c r="W280" s="22"/>
      <c r="X280" s="20"/>
      <c r="Y280" s="24"/>
      <c r="Z280" s="24"/>
      <c r="AA280" s="20">
        <v>45334.0</v>
      </c>
      <c r="AB280" s="24"/>
      <c r="AC280" s="24"/>
      <c r="AD280" s="24"/>
      <c r="AE280" s="24"/>
      <c r="AF280" s="22"/>
      <c r="AG280" s="24"/>
      <c r="AH280" s="24"/>
      <c r="AI280" s="24"/>
      <c r="AJ280" s="24"/>
      <c r="AK280" s="22">
        <v>45411.0</v>
      </c>
      <c r="AL280" s="22"/>
      <c r="AM280" s="24"/>
      <c r="AN280" s="22"/>
      <c r="AO280" s="24"/>
      <c r="AP280" s="25">
        <f t="shared" si="2"/>
        <v>4</v>
      </c>
      <c r="AQ280" s="26"/>
      <c r="AR280" s="15">
        <f t="shared" si="11"/>
        <v>3</v>
      </c>
      <c r="AS280" s="26"/>
      <c r="AT280" s="15">
        <v>1.0</v>
      </c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</row>
    <row r="281">
      <c r="A281" s="15" t="s">
        <v>142</v>
      </c>
      <c r="B281" s="97" t="s">
        <v>78</v>
      </c>
      <c r="D281" s="15">
        <v>102.0</v>
      </c>
      <c r="E281" s="18">
        <f t="shared" si="9"/>
        <v>0.07843137255</v>
      </c>
      <c r="F281" s="93"/>
      <c r="G281" s="24"/>
      <c r="H281" s="65">
        <v>45190.0</v>
      </c>
      <c r="I281" s="24"/>
      <c r="J281" s="65">
        <v>45202.0</v>
      </c>
      <c r="K281" s="24"/>
      <c r="L281" s="29"/>
      <c r="M281" s="65">
        <v>45223.0</v>
      </c>
      <c r="N281" s="65">
        <v>45237.0</v>
      </c>
      <c r="O281" s="24"/>
      <c r="P281" s="24"/>
      <c r="Q281" s="24"/>
      <c r="R281" s="65">
        <v>45265.0</v>
      </c>
      <c r="S281" s="65">
        <v>45274.0</v>
      </c>
      <c r="T281" s="24"/>
      <c r="U281" s="24"/>
      <c r="V281" s="24"/>
      <c r="W281" s="24"/>
      <c r="X281" s="24"/>
      <c r="Y281" s="24"/>
      <c r="Z281" s="24"/>
      <c r="AA281" s="24"/>
      <c r="AB281" s="65">
        <v>45342.0</v>
      </c>
      <c r="AC281" s="24"/>
      <c r="AD281" s="24"/>
      <c r="AE281" s="65"/>
      <c r="AF281" s="24"/>
      <c r="AG281" s="24"/>
      <c r="AH281" s="24"/>
      <c r="AI281" s="65"/>
      <c r="AJ281" s="24"/>
      <c r="AK281" s="22"/>
      <c r="AL281" s="24"/>
      <c r="AM281" s="65">
        <v>45425.0</v>
      </c>
      <c r="AN281" s="26"/>
      <c r="AO281" s="24"/>
      <c r="AP281" s="25">
        <f t="shared" si="2"/>
        <v>8</v>
      </c>
      <c r="AQ281" s="26"/>
      <c r="AR281" s="15">
        <f t="shared" si="11"/>
        <v>7</v>
      </c>
      <c r="AS281" s="26"/>
      <c r="AT281" s="15">
        <v>1.0</v>
      </c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</row>
    <row r="282">
      <c r="A282" s="95" t="s">
        <v>142</v>
      </c>
      <c r="B282" s="97" t="s">
        <v>129</v>
      </c>
      <c r="C282" s="15" t="s">
        <v>108</v>
      </c>
      <c r="D282" s="15">
        <v>102.0</v>
      </c>
      <c r="E282" s="18">
        <f t="shared" si="9"/>
        <v>0.03921568627</v>
      </c>
      <c r="F282" s="62"/>
      <c r="G282" s="29"/>
      <c r="H282" s="29"/>
      <c r="I282" s="29"/>
      <c r="J282" s="43"/>
      <c r="K282" s="29"/>
      <c r="L282" s="29"/>
      <c r="M282" s="29"/>
      <c r="N282" s="29"/>
      <c r="O282" s="43"/>
      <c r="P282" s="29"/>
      <c r="Q282" s="29"/>
      <c r="R282" s="29"/>
      <c r="S282" s="43"/>
      <c r="T282" s="29"/>
      <c r="U282" s="65">
        <v>45288.0</v>
      </c>
      <c r="V282" s="29"/>
      <c r="W282" s="29"/>
      <c r="X282" s="43"/>
      <c r="Y282" s="29"/>
      <c r="Z282" s="29"/>
      <c r="AA282" s="29"/>
      <c r="AB282" s="29"/>
      <c r="AC282" s="29"/>
      <c r="AD282" s="29"/>
      <c r="AE282" s="98">
        <v>45358.0</v>
      </c>
      <c r="AF282" s="43"/>
      <c r="AG282" s="29"/>
      <c r="AH282" s="29"/>
      <c r="AI282" s="65">
        <v>45393.0</v>
      </c>
      <c r="AJ282" s="29"/>
      <c r="AK282" s="29"/>
      <c r="AL282" s="29"/>
      <c r="AM282" s="65">
        <v>45429.0</v>
      </c>
      <c r="AN282" s="81"/>
      <c r="AO282" s="24"/>
      <c r="AP282" s="25">
        <f t="shared" si="2"/>
        <v>4</v>
      </c>
      <c r="AQ282" s="26"/>
      <c r="AR282" s="15">
        <f t="shared" si="11"/>
        <v>3</v>
      </c>
      <c r="AS282" s="26"/>
      <c r="AT282" s="15">
        <v>1.0</v>
      </c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</row>
    <row r="283">
      <c r="A283" s="27" t="s">
        <v>180</v>
      </c>
      <c r="B283" s="16" t="s">
        <v>181</v>
      </c>
      <c r="C283" s="15" t="s">
        <v>108</v>
      </c>
      <c r="D283" s="15">
        <v>102.0</v>
      </c>
      <c r="E283" s="18">
        <f t="shared" si="9"/>
        <v>0.03921568627</v>
      </c>
      <c r="F283" s="62"/>
      <c r="G283" s="24"/>
      <c r="H283" s="24"/>
      <c r="I283" s="24"/>
      <c r="J283" s="43">
        <v>45205.0</v>
      </c>
      <c r="K283" s="24"/>
      <c r="L283" s="20"/>
      <c r="M283" s="24"/>
      <c r="N283" s="24"/>
      <c r="O283" s="43"/>
      <c r="P283" s="24"/>
      <c r="Q283" s="24"/>
      <c r="R283" s="43">
        <v>45267.0</v>
      </c>
      <c r="S283" s="26"/>
      <c r="T283" s="22"/>
      <c r="U283" s="24"/>
      <c r="V283" s="24"/>
      <c r="W283" s="24"/>
      <c r="X283" s="43"/>
      <c r="Y283" s="24"/>
      <c r="Z283" s="24"/>
      <c r="AA283" s="24"/>
      <c r="AB283" s="24"/>
      <c r="AC283" s="24"/>
      <c r="AD283" s="24"/>
      <c r="AE283" s="24"/>
      <c r="AF283" s="43">
        <v>45366.0</v>
      </c>
      <c r="AG283" s="24"/>
      <c r="AH283" s="24"/>
      <c r="AI283" s="24"/>
      <c r="AJ283" s="24"/>
      <c r="AK283" s="22">
        <v>45408.0</v>
      </c>
      <c r="AL283" s="24"/>
      <c r="AM283" s="24"/>
      <c r="AN283" s="43"/>
      <c r="AO283" s="24"/>
      <c r="AP283" s="25">
        <f t="shared" si="2"/>
        <v>4</v>
      </c>
      <c r="AQ283" s="26"/>
      <c r="AR283" s="15">
        <f t="shared" si="11"/>
        <v>3</v>
      </c>
      <c r="AS283" s="26"/>
      <c r="AT283" s="15">
        <v>1.0</v>
      </c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</row>
    <row r="284">
      <c r="A284" s="15" t="s">
        <v>172</v>
      </c>
      <c r="B284" s="97" t="s">
        <v>173</v>
      </c>
      <c r="C284" s="15" t="s">
        <v>108</v>
      </c>
      <c r="D284" s="15">
        <v>34.0</v>
      </c>
      <c r="E284" s="18">
        <f t="shared" si="9"/>
        <v>0.05882352941</v>
      </c>
      <c r="F284" s="93"/>
      <c r="G284" s="24"/>
      <c r="H284" s="24"/>
      <c r="I284" s="24"/>
      <c r="J284" s="24"/>
      <c r="K284" s="22"/>
      <c r="L284" s="20"/>
      <c r="M284" s="22"/>
      <c r="N284" s="24"/>
      <c r="O284" s="24"/>
      <c r="P284" s="24"/>
      <c r="Q284" s="22"/>
      <c r="R284" s="24"/>
      <c r="S284" s="24"/>
      <c r="T284" s="22">
        <v>45279.0</v>
      </c>
      <c r="U284" s="24"/>
      <c r="V284" s="24"/>
      <c r="W284" s="24"/>
      <c r="X284" s="24"/>
      <c r="Y284" s="24"/>
      <c r="Z284" s="24"/>
      <c r="AA284" s="22"/>
      <c r="AB284" s="24"/>
      <c r="AC284" s="24"/>
      <c r="AD284" s="24"/>
      <c r="AE284" s="24"/>
      <c r="AF284" s="22"/>
      <c r="AG284" s="22"/>
      <c r="AH284" s="24"/>
      <c r="AI284" s="24"/>
      <c r="AJ284" s="24"/>
      <c r="AK284" s="24"/>
      <c r="AL284" s="22">
        <v>45419.0</v>
      </c>
      <c r="AM284" s="22"/>
      <c r="AN284" s="22"/>
      <c r="AO284" s="24"/>
      <c r="AP284" s="25">
        <f t="shared" si="2"/>
        <v>2</v>
      </c>
      <c r="AQ284" s="15"/>
      <c r="AR284" s="15">
        <f t="shared" si="11"/>
        <v>1</v>
      </c>
      <c r="AS284" s="15"/>
      <c r="AT284" s="15">
        <v>1.0</v>
      </c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</row>
    <row r="285">
      <c r="A285" s="15" t="s">
        <v>91</v>
      </c>
      <c r="B285" s="97" t="s">
        <v>196</v>
      </c>
      <c r="C285" s="15" t="s">
        <v>108</v>
      </c>
      <c r="D285" s="15">
        <v>34.0</v>
      </c>
      <c r="E285" s="18">
        <f t="shared" si="9"/>
        <v>0.02941176471</v>
      </c>
      <c r="F285" s="93"/>
      <c r="G285" s="24"/>
      <c r="H285" s="24"/>
      <c r="I285" s="24"/>
      <c r="J285" s="22"/>
      <c r="K285" s="24"/>
      <c r="L285" s="20"/>
      <c r="M285" s="24"/>
      <c r="N285" s="22"/>
      <c r="O285" s="24"/>
      <c r="P285" s="24"/>
      <c r="Q285" s="24"/>
      <c r="R285" s="24"/>
      <c r="S285" s="24"/>
      <c r="T285" s="24"/>
      <c r="U285" s="22"/>
      <c r="V285" s="24"/>
      <c r="W285" s="24"/>
      <c r="X285" s="24"/>
      <c r="Y285" s="24"/>
      <c r="Z285" s="22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2">
        <v>45422.0</v>
      </c>
      <c r="AM285" s="15"/>
      <c r="AN285" s="24"/>
      <c r="AO285" s="24"/>
      <c r="AP285" s="25">
        <f t="shared" si="2"/>
        <v>1</v>
      </c>
      <c r="AQ285" s="15"/>
      <c r="AR285" s="15">
        <f t="shared" si="11"/>
        <v>0</v>
      </c>
      <c r="AS285" s="26"/>
      <c r="AT285" s="15">
        <v>1.0</v>
      </c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</row>
    <row r="286">
      <c r="A286" s="15" t="s">
        <v>95</v>
      </c>
      <c r="B286" s="97" t="s">
        <v>132</v>
      </c>
      <c r="C286" s="15" t="s">
        <v>108</v>
      </c>
      <c r="D286" s="15">
        <v>68.0</v>
      </c>
      <c r="E286" s="18">
        <f t="shared" si="9"/>
        <v>0.05882352941</v>
      </c>
      <c r="F286" s="93"/>
      <c r="G286" s="24"/>
      <c r="H286" s="24"/>
      <c r="I286" s="24"/>
      <c r="J286" s="24"/>
      <c r="K286" s="22"/>
      <c r="L286" s="24"/>
      <c r="M286" s="24"/>
      <c r="N286" s="24"/>
      <c r="O286" s="24"/>
      <c r="P286" s="24"/>
      <c r="Q286" s="22">
        <v>45259.0</v>
      </c>
      <c r="R286" s="22"/>
      <c r="S286" s="24"/>
      <c r="T286" s="24"/>
      <c r="U286" s="22">
        <v>45287.0</v>
      </c>
      <c r="V286" s="24"/>
      <c r="W286" s="24"/>
      <c r="X286" s="22"/>
      <c r="Y286" s="24"/>
      <c r="Z286" s="24"/>
      <c r="AA286" s="24"/>
      <c r="AB286" s="24"/>
      <c r="AC286" s="22">
        <v>45350.0</v>
      </c>
      <c r="AD286" s="22"/>
      <c r="AE286" s="24"/>
      <c r="AF286" s="24"/>
      <c r="AG286" s="24"/>
      <c r="AH286" s="24"/>
      <c r="AI286" s="24"/>
      <c r="AJ286" s="24"/>
      <c r="AK286" s="22"/>
      <c r="AL286" s="24"/>
      <c r="AM286" s="24"/>
      <c r="AN286" s="22">
        <v>45433.0</v>
      </c>
      <c r="AO286" s="22"/>
      <c r="AP286" s="25">
        <f t="shared" si="2"/>
        <v>4</v>
      </c>
      <c r="AQ286" s="15"/>
      <c r="AR286" s="15">
        <f t="shared" si="11"/>
        <v>3</v>
      </c>
      <c r="AS286" s="26"/>
      <c r="AT286" s="15">
        <v>1.0</v>
      </c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</row>
    <row r="287">
      <c r="A287" s="17" t="s">
        <v>95</v>
      </c>
      <c r="B287" s="97" t="s">
        <v>148</v>
      </c>
      <c r="C287" s="15" t="s">
        <v>108</v>
      </c>
      <c r="D287" s="15">
        <v>34.0</v>
      </c>
      <c r="E287" s="18">
        <f t="shared" si="9"/>
        <v>0.05882352941</v>
      </c>
      <c r="F287" s="93"/>
      <c r="G287" s="24"/>
      <c r="H287" s="24"/>
      <c r="I287" s="24"/>
      <c r="J287" s="24"/>
      <c r="K287" s="24"/>
      <c r="L287" s="22"/>
      <c r="M287" s="24"/>
      <c r="N287" s="24"/>
      <c r="O287" s="24"/>
      <c r="P287" s="24"/>
      <c r="Q287" s="24"/>
      <c r="R287" s="24"/>
      <c r="S287" s="22">
        <v>45272.0</v>
      </c>
      <c r="T287" s="24"/>
      <c r="U287" s="24"/>
      <c r="V287" s="24"/>
      <c r="W287" s="24"/>
      <c r="X287" s="24"/>
      <c r="Y287" s="22"/>
      <c r="Z287" s="24"/>
      <c r="AA287" s="24"/>
      <c r="AB287" s="24"/>
      <c r="AC287" s="24"/>
      <c r="AD287" s="24"/>
      <c r="AE287" s="24"/>
      <c r="AF287" s="24"/>
      <c r="AG287" s="24"/>
      <c r="AH287" s="24"/>
      <c r="AI287" s="22"/>
      <c r="AJ287" s="22">
        <v>45405.0</v>
      </c>
      <c r="AK287" s="24"/>
      <c r="AL287" s="24"/>
      <c r="AM287" s="22"/>
      <c r="AN287" s="24"/>
      <c r="AO287" s="24"/>
      <c r="AP287" s="25">
        <f t="shared" si="2"/>
        <v>2</v>
      </c>
      <c r="AQ287" s="26"/>
      <c r="AR287" s="15">
        <f t="shared" si="11"/>
        <v>1</v>
      </c>
      <c r="AS287" s="26"/>
      <c r="AT287" s="15">
        <v>1.0</v>
      </c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</row>
    <row r="288">
      <c r="A288" s="15" t="s">
        <v>116</v>
      </c>
      <c r="B288" s="97" t="s">
        <v>186</v>
      </c>
      <c r="C288" s="15" t="s">
        <v>108</v>
      </c>
      <c r="D288" s="15">
        <v>136.0</v>
      </c>
      <c r="E288" s="18">
        <f t="shared" si="9"/>
        <v>0.03676470588</v>
      </c>
      <c r="F288" s="99"/>
      <c r="G288" s="99">
        <v>45177.0</v>
      </c>
      <c r="H288" s="24"/>
      <c r="I288" s="24"/>
      <c r="J288" s="24"/>
      <c r="K288" s="64"/>
      <c r="L288" s="22"/>
      <c r="M288" s="22">
        <v>45222.0</v>
      </c>
      <c r="N288" s="20"/>
      <c r="O288" s="24"/>
      <c r="P288" s="24"/>
      <c r="Q288" s="24"/>
      <c r="R288" s="22">
        <v>45266.0</v>
      </c>
      <c r="S288" s="24"/>
      <c r="T288" s="24"/>
      <c r="U288" s="24"/>
      <c r="V288" s="24"/>
      <c r="W288" s="24"/>
      <c r="X288" s="22"/>
      <c r="Y288" s="22">
        <v>45313.0</v>
      </c>
      <c r="Z288" s="24"/>
      <c r="AA288" s="24"/>
      <c r="AB288" s="24"/>
      <c r="AC288" s="24"/>
      <c r="AD288" s="24"/>
      <c r="AE288" s="24"/>
      <c r="AF288" s="24"/>
      <c r="AG288" s="22"/>
      <c r="AH288" s="24"/>
      <c r="AI288" s="22">
        <v>45394.0</v>
      </c>
      <c r="AJ288" s="24"/>
      <c r="AK288" s="24"/>
      <c r="AL288" s="22"/>
      <c r="AM288" s="24"/>
      <c r="AN288" s="24"/>
      <c r="AO288" s="24"/>
      <c r="AP288" s="25">
        <f t="shared" si="2"/>
        <v>5</v>
      </c>
      <c r="AQ288" s="26"/>
      <c r="AR288" s="15">
        <f t="shared" si="11"/>
        <v>4</v>
      </c>
      <c r="AS288" s="26"/>
      <c r="AT288" s="15">
        <v>1.0</v>
      </c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</row>
    <row r="289">
      <c r="A289" s="15" t="s">
        <v>116</v>
      </c>
      <c r="B289" s="97" t="s">
        <v>187</v>
      </c>
      <c r="C289" s="15" t="s">
        <v>108</v>
      </c>
      <c r="D289" s="15">
        <v>68.0</v>
      </c>
      <c r="E289" s="18">
        <f t="shared" si="9"/>
        <v>0.05882352941</v>
      </c>
      <c r="F289" s="93"/>
      <c r="G289" s="24"/>
      <c r="H289" s="24"/>
      <c r="I289" s="88"/>
      <c r="J289" s="22"/>
      <c r="K289" s="24"/>
      <c r="L289" s="24"/>
      <c r="M289" s="22">
        <v>45225.0</v>
      </c>
      <c r="N289" s="24"/>
      <c r="O289" s="24"/>
      <c r="P289" s="24"/>
      <c r="Q289" s="24"/>
      <c r="R289" s="24"/>
      <c r="S289" s="22"/>
      <c r="T289" s="24"/>
      <c r="U289" s="22">
        <v>45286.0</v>
      </c>
      <c r="V289" s="24"/>
      <c r="W289" s="24"/>
      <c r="X289" s="24"/>
      <c r="Y289" s="24"/>
      <c r="Z289" s="24"/>
      <c r="AA289" s="24"/>
      <c r="AB289" s="22">
        <v>45344.0</v>
      </c>
      <c r="AC289" s="24"/>
      <c r="AD289" s="24"/>
      <c r="AE289" s="24"/>
      <c r="AF289" s="22">
        <v>45370.0</v>
      </c>
      <c r="AG289" s="24"/>
      <c r="AH289" s="24"/>
      <c r="AI289" s="24"/>
      <c r="AJ289" s="24"/>
      <c r="AK289" s="24"/>
      <c r="AL289" s="22"/>
      <c r="AM289" s="22"/>
      <c r="AN289" s="81"/>
      <c r="AO289" s="24"/>
      <c r="AP289" s="25">
        <f t="shared" si="2"/>
        <v>4</v>
      </c>
      <c r="AQ289" s="15"/>
      <c r="AR289" s="15">
        <f t="shared" si="11"/>
        <v>3</v>
      </c>
      <c r="AS289" s="15"/>
      <c r="AT289" s="15">
        <v>1.0</v>
      </c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</row>
    <row r="290">
      <c r="A290" s="17" t="s">
        <v>130</v>
      </c>
      <c r="B290" s="16" t="s">
        <v>121</v>
      </c>
      <c r="C290" s="15" t="s">
        <v>108</v>
      </c>
      <c r="D290" s="15">
        <v>68.0</v>
      </c>
      <c r="E290" s="18">
        <f t="shared" si="9"/>
        <v>0.02941176471</v>
      </c>
      <c r="F290" s="93"/>
      <c r="G290" s="24"/>
      <c r="H290" s="24"/>
      <c r="I290" s="24"/>
      <c r="J290" s="24"/>
      <c r="K290" s="24"/>
      <c r="L290" s="24"/>
      <c r="M290" s="65">
        <v>45219.0</v>
      </c>
      <c r="N290" s="24"/>
      <c r="O290" s="24"/>
      <c r="P290" s="24"/>
      <c r="Q290" s="24"/>
      <c r="R290" s="24"/>
      <c r="S290" s="24"/>
      <c r="T290" s="24"/>
      <c r="U290" s="65">
        <v>45285.0</v>
      </c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2"/>
      <c r="AP290" s="25">
        <f t="shared" si="2"/>
        <v>2</v>
      </c>
      <c r="AQ290" s="15"/>
      <c r="AR290" s="15">
        <f t="shared" si="11"/>
        <v>1</v>
      </c>
      <c r="AS290" s="26"/>
      <c r="AT290" s="15">
        <v>1.0</v>
      </c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</row>
    <row r="291">
      <c r="A291" s="17" t="s">
        <v>205</v>
      </c>
      <c r="B291" s="16" t="s">
        <v>49</v>
      </c>
      <c r="C291" s="15" t="s">
        <v>108</v>
      </c>
      <c r="D291" s="15">
        <v>102.0</v>
      </c>
      <c r="E291" s="18">
        <f t="shared" si="9"/>
        <v>0.01960784314</v>
      </c>
      <c r="F291" s="93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2">
        <v>45280.0</v>
      </c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2"/>
      <c r="AJ291" s="24"/>
      <c r="AK291" s="24"/>
      <c r="AL291" s="24"/>
      <c r="AM291" s="22">
        <v>45427.0</v>
      </c>
      <c r="AN291" s="24"/>
      <c r="AO291" s="81"/>
      <c r="AP291" s="25">
        <f>COUNTA(F291:AN291)</f>
        <v>2</v>
      </c>
      <c r="AQ291" s="26"/>
      <c r="AR291" s="15">
        <f t="shared" si="11"/>
        <v>1</v>
      </c>
      <c r="AS291" s="15"/>
      <c r="AT291" s="15">
        <v>1.0</v>
      </c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</row>
    <row r="292">
      <c r="A292" s="17" t="s">
        <v>118</v>
      </c>
      <c r="B292" s="16" t="s">
        <v>46</v>
      </c>
      <c r="C292" s="15" t="s">
        <v>108</v>
      </c>
      <c r="D292" s="15">
        <v>34.0</v>
      </c>
      <c r="E292" s="18">
        <f t="shared" si="9"/>
        <v>0.02941176471</v>
      </c>
      <c r="F292" s="93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0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2"/>
      <c r="AK292" s="22"/>
      <c r="AL292" s="24"/>
      <c r="AM292" s="26"/>
      <c r="AN292" s="35">
        <v>45428.0</v>
      </c>
      <c r="AO292" s="22"/>
      <c r="AP292" s="25">
        <f t="shared" ref="AP292:AP326" si="12">COUNTA(F292:AO292)</f>
        <v>1</v>
      </c>
      <c r="AQ292" s="26"/>
      <c r="AR292" s="15">
        <f t="shared" si="11"/>
        <v>0</v>
      </c>
      <c r="AS292" s="26"/>
      <c r="AT292" s="15">
        <v>1.0</v>
      </c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</row>
    <row r="293">
      <c r="A293" s="17" t="s">
        <v>126</v>
      </c>
      <c r="B293" s="97" t="s">
        <v>46</v>
      </c>
      <c r="C293" s="15" t="s">
        <v>108</v>
      </c>
      <c r="D293" s="15">
        <v>34.0</v>
      </c>
      <c r="E293" s="18">
        <f t="shared" si="9"/>
        <v>0.02941176471</v>
      </c>
      <c r="F293" s="93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0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2"/>
      <c r="AK293" s="22"/>
      <c r="AL293" s="22">
        <v>45414.0</v>
      </c>
      <c r="AM293" s="26"/>
      <c r="AN293" s="22"/>
      <c r="AO293" s="24"/>
      <c r="AP293" s="25">
        <f t="shared" si="12"/>
        <v>1</v>
      </c>
      <c r="AQ293" s="26"/>
      <c r="AR293" s="15">
        <f t="shared" si="11"/>
        <v>0</v>
      </c>
      <c r="AS293" s="26"/>
      <c r="AT293" s="15">
        <v>1.0</v>
      </c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</row>
    <row r="294">
      <c r="A294" s="17" t="s">
        <v>135</v>
      </c>
      <c r="B294" s="16" t="s">
        <v>69</v>
      </c>
      <c r="C294" s="95" t="s">
        <v>208</v>
      </c>
      <c r="D294" s="15">
        <v>102.0</v>
      </c>
      <c r="E294" s="18">
        <f t="shared" si="9"/>
        <v>0.03921568627</v>
      </c>
      <c r="F294" s="93"/>
      <c r="G294" s="24"/>
      <c r="H294" s="24"/>
      <c r="I294" s="24"/>
      <c r="J294" s="22"/>
      <c r="K294" s="24"/>
      <c r="L294" s="20"/>
      <c r="M294" s="24"/>
      <c r="N294" s="64">
        <v>45239.0</v>
      </c>
      <c r="O294" s="24"/>
      <c r="P294" s="24"/>
      <c r="Q294" s="24"/>
      <c r="R294" s="24"/>
      <c r="S294" s="24"/>
      <c r="T294" s="24"/>
      <c r="U294" s="24"/>
      <c r="V294" s="24"/>
      <c r="W294" s="22">
        <v>45306.0</v>
      </c>
      <c r="X294" s="24"/>
      <c r="Y294" s="22"/>
      <c r="Z294" s="24"/>
      <c r="AA294" s="24"/>
      <c r="AB294" s="24"/>
      <c r="AC294" s="24"/>
      <c r="AD294" s="24"/>
      <c r="AE294" s="22">
        <v>45363.0</v>
      </c>
      <c r="AF294" s="24"/>
      <c r="AG294" s="24"/>
      <c r="AH294" s="24"/>
      <c r="AI294" s="24"/>
      <c r="AJ294" s="22"/>
      <c r="AK294" s="24"/>
      <c r="AL294" s="22"/>
      <c r="AM294" s="24"/>
      <c r="AN294" s="64">
        <v>45433.0</v>
      </c>
      <c r="AO294" s="24"/>
      <c r="AP294" s="25">
        <f t="shared" si="12"/>
        <v>4</v>
      </c>
      <c r="AQ294" s="15"/>
      <c r="AR294" s="15">
        <f t="shared" si="11"/>
        <v>3</v>
      </c>
      <c r="AS294" s="26"/>
      <c r="AT294" s="15">
        <v>1.0</v>
      </c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</row>
    <row r="295">
      <c r="A295" s="15" t="s">
        <v>192</v>
      </c>
      <c r="B295" s="15" t="s">
        <v>193</v>
      </c>
      <c r="C295" s="15" t="s">
        <v>208</v>
      </c>
      <c r="D295" s="15">
        <v>68.0</v>
      </c>
      <c r="E295" s="18">
        <f t="shared" si="9"/>
        <v>0.07352941176</v>
      </c>
      <c r="F295" s="28"/>
      <c r="G295" s="29"/>
      <c r="H295" s="22">
        <v>45187.0</v>
      </c>
      <c r="I295" s="29"/>
      <c r="J295" s="29"/>
      <c r="K295" s="29"/>
      <c r="L295" s="29"/>
      <c r="M295" s="22">
        <v>45225.0</v>
      </c>
      <c r="N295" s="29"/>
      <c r="O295" s="29"/>
      <c r="P295" s="29"/>
      <c r="Q295" s="29"/>
      <c r="R295" s="29"/>
      <c r="S295" s="29"/>
      <c r="T295" s="29"/>
      <c r="U295" s="20"/>
      <c r="V295" s="29"/>
      <c r="W295" s="29"/>
      <c r="X295" s="29"/>
      <c r="Y295" s="29"/>
      <c r="Z295" s="29"/>
      <c r="AA295" s="20">
        <v>45334.0</v>
      </c>
      <c r="AB295" s="29"/>
      <c r="AC295" s="29"/>
      <c r="AD295" s="29"/>
      <c r="AE295" s="29"/>
      <c r="AF295" s="29"/>
      <c r="AG295" s="29"/>
      <c r="AH295" s="29"/>
      <c r="AI295" s="29"/>
      <c r="AJ295" s="29"/>
      <c r="AK295" s="22">
        <v>45411.0</v>
      </c>
      <c r="AL295" s="29"/>
      <c r="AM295" s="29"/>
      <c r="AN295" s="20">
        <v>45435.0</v>
      </c>
      <c r="AO295" s="29"/>
      <c r="AP295" s="25">
        <f t="shared" si="12"/>
        <v>5</v>
      </c>
      <c r="AQ295" s="26"/>
      <c r="AR295" s="15">
        <f t="shared" si="11"/>
        <v>4</v>
      </c>
      <c r="AS295" s="26"/>
      <c r="AT295" s="15">
        <v>1.0</v>
      </c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</row>
    <row r="296">
      <c r="A296" s="15" t="s">
        <v>142</v>
      </c>
      <c r="B296" s="15" t="s">
        <v>78</v>
      </c>
      <c r="C296" s="15" t="s">
        <v>208</v>
      </c>
      <c r="D296" s="15">
        <v>102.0</v>
      </c>
      <c r="E296" s="18">
        <f t="shared" si="9"/>
        <v>0.07843137255</v>
      </c>
      <c r="F296" s="19"/>
      <c r="G296" s="20"/>
      <c r="H296" s="29"/>
      <c r="I296" s="20">
        <v>45190.0</v>
      </c>
      <c r="J296" s="20">
        <v>45202.0</v>
      </c>
      <c r="K296" s="29"/>
      <c r="L296" s="29"/>
      <c r="M296" s="20">
        <v>45223.0</v>
      </c>
      <c r="N296" s="20">
        <v>45237.0</v>
      </c>
      <c r="O296" s="29"/>
      <c r="P296" s="29"/>
      <c r="Q296" s="29"/>
      <c r="R296" s="20">
        <v>45265.0</v>
      </c>
      <c r="S296" s="20">
        <v>45274.0</v>
      </c>
      <c r="T296" s="29"/>
      <c r="U296" s="29"/>
      <c r="V296" s="29"/>
      <c r="W296" s="29"/>
      <c r="X296" s="29"/>
      <c r="Y296" s="29"/>
      <c r="Z296" s="29"/>
      <c r="AA296" s="29"/>
      <c r="AB296" s="20">
        <v>45342.0</v>
      </c>
      <c r="AC296" s="29"/>
      <c r="AD296" s="29"/>
      <c r="AE296" s="29"/>
      <c r="AF296" s="29"/>
      <c r="AG296" s="29"/>
      <c r="AH296" s="29"/>
      <c r="AI296" s="20"/>
      <c r="AJ296" s="29"/>
      <c r="AK296" s="29"/>
      <c r="AL296" s="29"/>
      <c r="AM296" s="29"/>
      <c r="AN296" s="20">
        <v>45059.0</v>
      </c>
      <c r="AO296" s="29"/>
      <c r="AP296" s="25">
        <f t="shared" si="12"/>
        <v>8</v>
      </c>
      <c r="AQ296" s="26"/>
      <c r="AR296" s="15">
        <f t="shared" si="11"/>
        <v>7</v>
      </c>
      <c r="AS296" s="26"/>
      <c r="AT296" s="15">
        <v>1.0</v>
      </c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</row>
    <row r="297">
      <c r="A297" s="15" t="s">
        <v>142</v>
      </c>
      <c r="B297" s="15" t="s">
        <v>102</v>
      </c>
      <c r="C297" s="15" t="s">
        <v>208</v>
      </c>
      <c r="D297" s="15">
        <v>102.0</v>
      </c>
      <c r="E297" s="18">
        <f t="shared" si="9"/>
        <v>0.03921568627</v>
      </c>
      <c r="F297" s="28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0">
        <v>45288.0</v>
      </c>
      <c r="V297" s="29"/>
      <c r="W297" s="29"/>
      <c r="X297" s="29"/>
      <c r="Y297" s="29"/>
      <c r="Z297" s="29"/>
      <c r="AA297" s="29"/>
      <c r="AB297" s="29"/>
      <c r="AC297" s="29"/>
      <c r="AD297" s="29"/>
      <c r="AE297" s="20">
        <v>45358.0</v>
      </c>
      <c r="AF297" s="29"/>
      <c r="AG297" s="29"/>
      <c r="AH297" s="29"/>
      <c r="AI297" s="20">
        <v>45393.0</v>
      </c>
      <c r="AJ297" s="29"/>
      <c r="AK297" s="29"/>
      <c r="AL297" s="29"/>
      <c r="AM297" s="29"/>
      <c r="AN297" s="20">
        <v>45429.0</v>
      </c>
      <c r="AO297" s="29"/>
      <c r="AP297" s="25">
        <f t="shared" si="12"/>
        <v>4</v>
      </c>
      <c r="AQ297" s="26"/>
      <c r="AR297" s="15">
        <f t="shared" si="11"/>
        <v>3</v>
      </c>
      <c r="AS297" s="26"/>
      <c r="AT297" s="15">
        <v>1.0</v>
      </c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</row>
    <row r="298">
      <c r="A298" s="15" t="s">
        <v>164</v>
      </c>
      <c r="B298" s="16" t="s">
        <v>115</v>
      </c>
      <c r="C298" s="15" t="s">
        <v>208</v>
      </c>
      <c r="D298" s="15">
        <v>85.0</v>
      </c>
      <c r="E298" s="18">
        <f t="shared" si="9"/>
        <v>0.02352941176</v>
      </c>
      <c r="F298" s="93"/>
      <c r="G298" s="24"/>
      <c r="H298" s="24"/>
      <c r="I298" s="24"/>
      <c r="J298" s="24"/>
      <c r="K298" s="24"/>
      <c r="L298" s="20">
        <v>45226.0</v>
      </c>
      <c r="M298" s="24"/>
      <c r="N298" s="24"/>
      <c r="O298" s="24"/>
      <c r="P298" s="24"/>
      <c r="Q298" s="24"/>
      <c r="R298" s="24"/>
      <c r="S298" s="94">
        <v>45272.0</v>
      </c>
      <c r="T298" s="15"/>
      <c r="U298" s="24"/>
      <c r="V298" s="24"/>
      <c r="W298" s="22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2"/>
      <c r="AM298" s="24"/>
      <c r="AN298" s="24"/>
      <c r="AO298" s="24"/>
      <c r="AP298" s="25">
        <f t="shared" si="12"/>
        <v>2</v>
      </c>
      <c r="AQ298" s="26"/>
      <c r="AR298" s="15">
        <f t="shared" si="11"/>
        <v>1</v>
      </c>
      <c r="AS298" s="26"/>
      <c r="AT298" s="15">
        <v>1.0</v>
      </c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</row>
    <row r="299">
      <c r="A299" s="15" t="s">
        <v>172</v>
      </c>
      <c r="B299" s="15" t="s">
        <v>173</v>
      </c>
      <c r="C299" s="15" t="s">
        <v>208</v>
      </c>
      <c r="D299" s="15">
        <v>34.0</v>
      </c>
      <c r="E299" s="18">
        <f t="shared" si="9"/>
        <v>0.05882352941</v>
      </c>
      <c r="F299" s="28"/>
      <c r="G299" s="20"/>
      <c r="H299" s="29"/>
      <c r="I299" s="29"/>
      <c r="J299" s="20"/>
      <c r="K299" s="29"/>
      <c r="L299" s="29"/>
      <c r="M299" s="20"/>
      <c r="N299" s="29"/>
      <c r="O299" s="29"/>
      <c r="P299" s="29"/>
      <c r="Q299" s="20"/>
      <c r="R299" s="29"/>
      <c r="S299" s="29"/>
      <c r="T299" s="20">
        <v>45279.0</v>
      </c>
      <c r="U299" s="20"/>
      <c r="V299" s="29"/>
      <c r="W299" s="29"/>
      <c r="X299" s="29"/>
      <c r="Y299" s="20"/>
      <c r="Z299" s="29"/>
      <c r="AA299" s="29"/>
      <c r="AB299" s="29"/>
      <c r="AC299" s="20"/>
      <c r="AD299" s="29"/>
      <c r="AE299" s="29"/>
      <c r="AF299" s="29"/>
      <c r="AG299" s="20"/>
      <c r="AH299" s="29"/>
      <c r="AI299" s="29"/>
      <c r="AJ299" s="29"/>
      <c r="AK299" s="20"/>
      <c r="AL299" s="20">
        <v>45419.0</v>
      </c>
      <c r="AM299" s="29"/>
      <c r="AN299" s="29"/>
      <c r="AO299" s="20"/>
      <c r="AP299" s="25">
        <f t="shared" si="12"/>
        <v>2</v>
      </c>
      <c r="AQ299" s="26"/>
      <c r="AR299" s="15">
        <f t="shared" si="11"/>
        <v>1</v>
      </c>
      <c r="AS299" s="26"/>
      <c r="AT299" s="15">
        <v>1.0</v>
      </c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</row>
    <row r="300">
      <c r="A300" s="15" t="s">
        <v>91</v>
      </c>
      <c r="B300" s="97" t="s">
        <v>196</v>
      </c>
      <c r="C300" s="15" t="s">
        <v>208</v>
      </c>
      <c r="D300" s="15">
        <v>34.0</v>
      </c>
      <c r="E300" s="18">
        <f t="shared" si="9"/>
        <v>0.02941176471</v>
      </c>
      <c r="F300" s="28"/>
      <c r="G300" s="29"/>
      <c r="H300" s="63"/>
      <c r="I300" s="20"/>
      <c r="J300" s="29"/>
      <c r="K300" s="20"/>
      <c r="L300" s="29"/>
      <c r="M300" s="20"/>
      <c r="N300" s="29"/>
      <c r="O300" s="29"/>
      <c r="P300" s="29"/>
      <c r="Q300" s="29"/>
      <c r="R300" s="29"/>
      <c r="S300" s="20"/>
      <c r="T300" s="29"/>
      <c r="U300" s="29"/>
      <c r="V300" s="29"/>
      <c r="W300" s="29"/>
      <c r="X300" s="29"/>
      <c r="Y300" s="29"/>
      <c r="Z300" s="29"/>
      <c r="AA300" s="20"/>
      <c r="AB300" s="20"/>
      <c r="AC300" s="20"/>
      <c r="AD300" s="29"/>
      <c r="AE300" s="29"/>
      <c r="AF300" s="20"/>
      <c r="AG300" s="29"/>
      <c r="AH300" s="29"/>
      <c r="AI300" s="29"/>
      <c r="AJ300" s="29"/>
      <c r="AK300" s="20"/>
      <c r="AL300" s="20">
        <v>45422.0</v>
      </c>
      <c r="AM300" s="29"/>
      <c r="AN300" s="29"/>
      <c r="AO300" s="20"/>
      <c r="AP300" s="25">
        <f t="shared" si="12"/>
        <v>1</v>
      </c>
      <c r="AQ300" s="26"/>
      <c r="AR300" s="15">
        <f t="shared" si="11"/>
        <v>0</v>
      </c>
      <c r="AS300" s="26"/>
      <c r="AT300" s="15">
        <v>1.0</v>
      </c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</row>
    <row r="301">
      <c r="A301" s="15" t="s">
        <v>116</v>
      </c>
      <c r="B301" s="15" t="s">
        <v>186</v>
      </c>
      <c r="C301" s="15" t="s">
        <v>208</v>
      </c>
      <c r="D301" s="15">
        <v>136.0</v>
      </c>
      <c r="E301" s="18">
        <f t="shared" si="9"/>
        <v>0.03676470588</v>
      </c>
      <c r="F301" s="28"/>
      <c r="G301" s="20">
        <v>45181.0</v>
      </c>
      <c r="H301" s="29"/>
      <c r="I301" s="29"/>
      <c r="J301" s="29"/>
      <c r="K301" s="29"/>
      <c r="L301" s="20"/>
      <c r="M301" s="20">
        <v>45226.0</v>
      </c>
      <c r="N301" s="29"/>
      <c r="O301" s="29"/>
      <c r="P301" s="29"/>
      <c r="Q301" s="29"/>
      <c r="R301" s="29"/>
      <c r="S301" s="20">
        <v>45272.0</v>
      </c>
      <c r="T301" s="29"/>
      <c r="U301" s="29"/>
      <c r="V301" s="29"/>
      <c r="W301" s="29"/>
      <c r="X301" s="29"/>
      <c r="Y301" s="20">
        <v>45314.0</v>
      </c>
      <c r="Z301" s="29"/>
      <c r="AA301" s="29"/>
      <c r="AB301" s="29"/>
      <c r="AC301" s="29"/>
      <c r="AD301" s="29"/>
      <c r="AE301" s="29"/>
      <c r="AF301" s="29"/>
      <c r="AG301" s="29"/>
      <c r="AH301" s="29"/>
      <c r="AI301" s="20">
        <v>45392.0</v>
      </c>
      <c r="AJ301" s="20"/>
      <c r="AK301" s="29"/>
      <c r="AL301" s="29"/>
      <c r="AM301" s="29"/>
      <c r="AN301" s="29"/>
      <c r="AO301" s="29"/>
      <c r="AP301" s="25">
        <f t="shared" si="12"/>
        <v>5</v>
      </c>
      <c r="AQ301" s="26"/>
      <c r="AR301" s="15">
        <f t="shared" si="11"/>
        <v>4</v>
      </c>
      <c r="AS301" s="26"/>
      <c r="AT301" s="15">
        <v>1.0</v>
      </c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</row>
    <row r="302">
      <c r="A302" s="15" t="s">
        <v>116</v>
      </c>
      <c r="B302" s="15" t="s">
        <v>187</v>
      </c>
      <c r="C302" s="15" t="s">
        <v>208</v>
      </c>
      <c r="D302" s="15">
        <v>68.0</v>
      </c>
      <c r="E302" s="18">
        <f t="shared" si="9"/>
        <v>0.07352941176</v>
      </c>
      <c r="F302" s="28"/>
      <c r="G302" s="29"/>
      <c r="H302" s="29"/>
      <c r="I302" s="20"/>
      <c r="J302" s="20"/>
      <c r="K302" s="29"/>
      <c r="L302" s="29"/>
      <c r="M302" s="20">
        <v>45223.0</v>
      </c>
      <c r="N302" s="29"/>
      <c r="O302" s="29"/>
      <c r="P302" s="29"/>
      <c r="Q302" s="29"/>
      <c r="R302" s="29"/>
      <c r="S302" s="20"/>
      <c r="T302" s="29"/>
      <c r="U302" s="20">
        <v>45286.0</v>
      </c>
      <c r="V302" s="29"/>
      <c r="W302" s="29"/>
      <c r="X302" s="29"/>
      <c r="Y302" s="29"/>
      <c r="Z302" s="29"/>
      <c r="AA302" s="29"/>
      <c r="AB302" s="20">
        <v>45342.0</v>
      </c>
      <c r="AC302" s="29"/>
      <c r="AD302" s="29"/>
      <c r="AE302" s="29"/>
      <c r="AF302" s="20">
        <v>45370.0</v>
      </c>
      <c r="AG302" s="20"/>
      <c r="AH302" s="29"/>
      <c r="AI302" s="29"/>
      <c r="AJ302" s="29"/>
      <c r="AK302" s="29"/>
      <c r="AL302" s="29"/>
      <c r="AM302" s="29"/>
      <c r="AN302" s="20">
        <v>45426.0</v>
      </c>
      <c r="AO302" s="20"/>
      <c r="AP302" s="25">
        <f t="shared" si="12"/>
        <v>5</v>
      </c>
      <c r="AQ302" s="26"/>
      <c r="AR302" s="15">
        <f t="shared" si="11"/>
        <v>4</v>
      </c>
      <c r="AS302" s="26"/>
      <c r="AT302" s="15">
        <v>1.0</v>
      </c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</row>
    <row r="303">
      <c r="A303" s="15" t="s">
        <v>174</v>
      </c>
      <c r="B303" s="16" t="s">
        <v>175</v>
      </c>
      <c r="C303" s="15" t="s">
        <v>208</v>
      </c>
      <c r="D303" s="15">
        <v>102.0</v>
      </c>
      <c r="E303" s="18">
        <f t="shared" si="9"/>
        <v>0.02941176471</v>
      </c>
      <c r="F303" s="93"/>
      <c r="G303" s="24"/>
      <c r="H303" s="24"/>
      <c r="I303" s="24"/>
      <c r="J303" s="24"/>
      <c r="K303" s="22"/>
      <c r="L303" s="22"/>
      <c r="M303" s="24"/>
      <c r="N303" s="20"/>
      <c r="O303" s="24"/>
      <c r="P303" s="22">
        <v>45245.0</v>
      </c>
      <c r="Q303" s="24"/>
      <c r="R303" s="24"/>
      <c r="S303" s="24"/>
      <c r="T303" s="24"/>
      <c r="U303" s="24"/>
      <c r="V303" s="24"/>
      <c r="W303" s="22">
        <v>45308.0</v>
      </c>
      <c r="X303" s="20"/>
      <c r="Y303" s="24"/>
      <c r="Z303" s="24"/>
      <c r="AA303" s="24"/>
      <c r="AB303" s="24"/>
      <c r="AC303" s="24"/>
      <c r="AD303" s="24"/>
      <c r="AE303" s="24"/>
      <c r="AF303" s="24"/>
      <c r="AG303" s="22"/>
      <c r="AH303" s="24"/>
      <c r="AI303" s="24"/>
      <c r="AJ303" s="24"/>
      <c r="AK303" s="22">
        <v>45408.0</v>
      </c>
      <c r="AL303" s="22"/>
      <c r="AM303" s="24"/>
      <c r="AN303" s="24"/>
      <c r="AO303" s="24"/>
      <c r="AP303" s="25">
        <f t="shared" si="12"/>
        <v>3</v>
      </c>
      <c r="AQ303" s="15"/>
      <c r="AR303" s="15">
        <f t="shared" si="11"/>
        <v>2</v>
      </c>
      <c r="AS303" s="26"/>
      <c r="AT303" s="15">
        <v>1.0</v>
      </c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</row>
    <row r="304">
      <c r="A304" s="15" t="s">
        <v>130</v>
      </c>
      <c r="B304" s="15" t="s">
        <v>121</v>
      </c>
      <c r="C304" s="15" t="s">
        <v>208</v>
      </c>
      <c r="D304" s="15">
        <v>68.0</v>
      </c>
      <c r="E304" s="18">
        <f t="shared" si="9"/>
        <v>0.02941176471</v>
      </c>
      <c r="F304" s="28"/>
      <c r="G304" s="29"/>
      <c r="H304" s="29"/>
      <c r="I304" s="20"/>
      <c r="J304" s="29"/>
      <c r="K304" s="29"/>
      <c r="L304" s="20"/>
      <c r="M304" s="65">
        <v>45222.0</v>
      </c>
      <c r="N304" s="29"/>
      <c r="O304" s="29"/>
      <c r="P304" s="29"/>
      <c r="Q304" s="29"/>
      <c r="R304" s="20"/>
      <c r="S304" s="29"/>
      <c r="T304" s="29"/>
      <c r="U304" s="65">
        <v>45285.0</v>
      </c>
      <c r="V304" s="29"/>
      <c r="W304" s="29"/>
      <c r="X304" s="29"/>
      <c r="Y304" s="29"/>
      <c r="Z304" s="29"/>
      <c r="AA304" s="29"/>
      <c r="AB304" s="20"/>
      <c r="AC304" s="29"/>
      <c r="AD304" s="29"/>
      <c r="AE304" s="29"/>
      <c r="AF304" s="20"/>
      <c r="AG304" s="29"/>
      <c r="AH304" s="29"/>
      <c r="AI304" s="29"/>
      <c r="AJ304" s="29"/>
      <c r="AK304" s="29"/>
      <c r="AL304" s="29"/>
      <c r="AM304" s="29"/>
      <c r="AN304" s="29"/>
      <c r="AO304" s="20"/>
      <c r="AP304" s="25">
        <f t="shared" si="12"/>
        <v>2</v>
      </c>
      <c r="AQ304" s="26"/>
      <c r="AR304" s="15">
        <f t="shared" si="11"/>
        <v>1</v>
      </c>
      <c r="AS304" s="26"/>
      <c r="AT304" s="15">
        <v>1.0</v>
      </c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</row>
    <row r="305">
      <c r="A305" s="15" t="s">
        <v>151</v>
      </c>
      <c r="B305" s="16" t="s">
        <v>119</v>
      </c>
      <c r="C305" s="15" t="s">
        <v>208</v>
      </c>
      <c r="D305" s="15">
        <v>85.0</v>
      </c>
      <c r="E305" s="18">
        <f t="shared" si="9"/>
        <v>0.05882352941</v>
      </c>
      <c r="F305" s="28"/>
      <c r="G305" s="29"/>
      <c r="H305" s="29"/>
      <c r="I305" s="29"/>
      <c r="J305" s="29"/>
      <c r="K305" s="20">
        <v>45209.0</v>
      </c>
      <c r="L305" s="29"/>
      <c r="M305" s="29"/>
      <c r="N305" s="29"/>
      <c r="O305" s="29"/>
      <c r="P305" s="20">
        <v>45251.0</v>
      </c>
      <c r="Q305" s="29"/>
      <c r="R305" s="20"/>
      <c r="S305" s="29"/>
      <c r="T305" s="29"/>
      <c r="U305" s="29"/>
      <c r="V305" s="29"/>
      <c r="W305" s="29"/>
      <c r="X305" s="20"/>
      <c r="Y305" s="20">
        <v>45321.0</v>
      </c>
      <c r="Z305" s="29"/>
      <c r="AA305" s="29"/>
      <c r="AB305" s="29"/>
      <c r="AC305" s="29"/>
      <c r="AD305" s="20"/>
      <c r="AE305" s="20">
        <v>45363.0</v>
      </c>
      <c r="AF305" s="29"/>
      <c r="AG305" s="29"/>
      <c r="AH305" s="29"/>
      <c r="AI305" s="29"/>
      <c r="AJ305" s="20"/>
      <c r="AK305" s="20"/>
      <c r="AL305" s="24"/>
      <c r="AM305" s="24"/>
      <c r="AN305" s="22">
        <v>45426.0</v>
      </c>
      <c r="AO305" s="24"/>
      <c r="AP305" s="25">
        <f t="shared" si="12"/>
        <v>5</v>
      </c>
      <c r="AQ305" s="26"/>
      <c r="AR305" s="15">
        <f t="shared" si="11"/>
        <v>4</v>
      </c>
      <c r="AS305" s="15"/>
      <c r="AT305" s="15">
        <v>1.0</v>
      </c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</row>
    <row r="306">
      <c r="A306" s="17" t="s">
        <v>151</v>
      </c>
      <c r="B306" s="16" t="s">
        <v>176</v>
      </c>
      <c r="C306" s="15" t="s">
        <v>208</v>
      </c>
      <c r="D306" s="15">
        <v>34.0</v>
      </c>
      <c r="E306" s="18">
        <f t="shared" si="9"/>
        <v>0.08823529412</v>
      </c>
      <c r="F306" s="93"/>
      <c r="G306" s="24"/>
      <c r="H306" s="22"/>
      <c r="I306" s="24"/>
      <c r="J306" s="24"/>
      <c r="K306" s="24"/>
      <c r="L306" s="22"/>
      <c r="M306" s="24"/>
      <c r="N306" s="24"/>
      <c r="O306" s="24"/>
      <c r="P306" s="24"/>
      <c r="Q306" s="24"/>
      <c r="R306" s="24"/>
      <c r="S306" s="22">
        <v>45271.0</v>
      </c>
      <c r="T306" s="24"/>
      <c r="U306" s="24"/>
      <c r="V306" s="24"/>
      <c r="W306" s="24"/>
      <c r="X306" s="24"/>
      <c r="Y306" s="22"/>
      <c r="Z306" s="24"/>
      <c r="AA306" s="24"/>
      <c r="AB306" s="24"/>
      <c r="AC306" s="24"/>
      <c r="AD306" s="24"/>
      <c r="AE306" s="24"/>
      <c r="AF306" s="24"/>
      <c r="AG306" s="24"/>
      <c r="AH306" s="24"/>
      <c r="AI306" s="22"/>
      <c r="AJ306" s="24"/>
      <c r="AK306" s="22">
        <v>45404.0</v>
      </c>
      <c r="AL306" s="24"/>
      <c r="AM306" s="22">
        <v>45420.0</v>
      </c>
      <c r="AN306" s="26"/>
      <c r="AO306" s="24"/>
      <c r="AP306" s="25">
        <f t="shared" si="12"/>
        <v>3</v>
      </c>
      <c r="AQ306" s="26"/>
      <c r="AR306" s="15">
        <f t="shared" si="11"/>
        <v>2</v>
      </c>
      <c r="AS306" s="15">
        <v>1.0</v>
      </c>
      <c r="AT306" s="15">
        <v>1.0</v>
      </c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</row>
    <row r="307">
      <c r="A307" s="15" t="s">
        <v>205</v>
      </c>
      <c r="B307" s="15" t="s">
        <v>49</v>
      </c>
      <c r="C307" s="15" t="s">
        <v>208</v>
      </c>
      <c r="D307" s="15">
        <v>102.0</v>
      </c>
      <c r="E307" s="18">
        <f t="shared" si="9"/>
        <v>0.01960784314</v>
      </c>
      <c r="F307" s="28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0">
        <v>45287.0</v>
      </c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17"/>
      <c r="AM307" s="29"/>
      <c r="AN307" s="29"/>
      <c r="AO307" s="20">
        <v>45434.0</v>
      </c>
      <c r="AP307" s="25">
        <f t="shared" si="12"/>
        <v>2</v>
      </c>
      <c r="AQ307" s="26"/>
      <c r="AR307" s="15">
        <f t="shared" si="11"/>
        <v>1</v>
      </c>
      <c r="AS307" s="26"/>
      <c r="AT307" s="15">
        <v>1.0</v>
      </c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</row>
    <row r="308">
      <c r="A308" s="17" t="s">
        <v>118</v>
      </c>
      <c r="B308" s="16" t="s">
        <v>46</v>
      </c>
      <c r="C308" s="15" t="s">
        <v>208</v>
      </c>
      <c r="D308" s="15">
        <v>34.0</v>
      </c>
      <c r="E308" s="18">
        <f t="shared" si="9"/>
        <v>0.02941176471</v>
      </c>
      <c r="F308" s="28"/>
      <c r="G308" s="29"/>
      <c r="H308" s="29"/>
      <c r="I308" s="29"/>
      <c r="J308" s="29"/>
      <c r="K308" s="29"/>
      <c r="L308" s="20"/>
      <c r="M308" s="29"/>
      <c r="N308" s="29"/>
      <c r="O308" s="29"/>
      <c r="P308" s="29"/>
      <c r="Q308" s="29"/>
      <c r="R308" s="29"/>
      <c r="S308" s="29"/>
      <c r="T308" s="29"/>
      <c r="U308" s="20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0"/>
      <c r="AL308" s="20"/>
      <c r="AM308" s="20"/>
      <c r="AN308" s="20">
        <v>45428.0</v>
      </c>
      <c r="AO308" s="29"/>
      <c r="AP308" s="25">
        <f t="shared" si="12"/>
        <v>1</v>
      </c>
      <c r="AQ308" s="26"/>
      <c r="AR308" s="15">
        <f t="shared" si="11"/>
        <v>0</v>
      </c>
      <c r="AS308" s="26"/>
      <c r="AT308" s="15">
        <v>1.0</v>
      </c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</row>
    <row r="309">
      <c r="A309" s="15" t="s">
        <v>126</v>
      </c>
      <c r="B309" s="15" t="s">
        <v>46</v>
      </c>
      <c r="C309" s="15" t="s">
        <v>208</v>
      </c>
      <c r="D309" s="15">
        <v>34.0</v>
      </c>
      <c r="E309" s="18">
        <f t="shared" si="9"/>
        <v>0.02941176471</v>
      </c>
      <c r="F309" s="28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0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0"/>
      <c r="AL309" s="20">
        <v>45414.0</v>
      </c>
      <c r="AM309" s="20"/>
      <c r="AN309" s="20"/>
      <c r="AO309" s="20"/>
      <c r="AP309" s="25">
        <f t="shared" si="12"/>
        <v>1</v>
      </c>
      <c r="AQ309" s="26"/>
      <c r="AR309" s="15">
        <f t="shared" si="11"/>
        <v>0</v>
      </c>
      <c r="AS309" s="26"/>
      <c r="AT309" s="15">
        <v>1.0</v>
      </c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</row>
    <row r="310">
      <c r="A310" s="42" t="s">
        <v>135</v>
      </c>
      <c r="B310" s="16" t="s">
        <v>69</v>
      </c>
      <c r="C310" s="15" t="s">
        <v>209</v>
      </c>
      <c r="D310" s="15">
        <v>102.0</v>
      </c>
      <c r="E310" s="18">
        <f t="shared" si="9"/>
        <v>0.03921568627</v>
      </c>
      <c r="F310" s="93"/>
      <c r="G310" s="24"/>
      <c r="H310" s="24"/>
      <c r="I310" s="24"/>
      <c r="J310" s="22"/>
      <c r="K310" s="24"/>
      <c r="L310" s="20"/>
      <c r="M310" s="24"/>
      <c r="N310" s="22">
        <v>45236.0</v>
      </c>
      <c r="O310" s="24"/>
      <c r="P310" s="24"/>
      <c r="Q310" s="24"/>
      <c r="R310" s="24"/>
      <c r="S310" s="24"/>
      <c r="T310" s="24"/>
      <c r="U310" s="24"/>
      <c r="V310" s="22">
        <v>45302.0</v>
      </c>
      <c r="W310" s="22"/>
      <c r="X310" s="24"/>
      <c r="Y310" s="22"/>
      <c r="Z310" s="24"/>
      <c r="AA310" s="24"/>
      <c r="AB310" s="24"/>
      <c r="AC310" s="24"/>
      <c r="AD310" s="24"/>
      <c r="AE310" s="22">
        <v>45365.0</v>
      </c>
      <c r="AF310" s="24"/>
      <c r="AG310" s="24"/>
      <c r="AH310" s="24"/>
      <c r="AI310" s="24"/>
      <c r="AJ310" s="22"/>
      <c r="AK310" s="24"/>
      <c r="AL310" s="22"/>
      <c r="AM310" s="24"/>
      <c r="AN310" s="100">
        <v>45433.0</v>
      </c>
      <c r="AO310" s="24"/>
      <c r="AP310" s="25">
        <f t="shared" si="12"/>
        <v>4</v>
      </c>
      <c r="AQ310" s="15"/>
      <c r="AR310" s="15">
        <f t="shared" si="11"/>
        <v>3</v>
      </c>
      <c r="AS310" s="26"/>
      <c r="AT310" s="15">
        <v>1.0</v>
      </c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</row>
    <row r="311">
      <c r="A311" s="15" t="s">
        <v>192</v>
      </c>
      <c r="B311" s="15" t="s">
        <v>193</v>
      </c>
      <c r="C311" s="15" t="s">
        <v>209</v>
      </c>
      <c r="D311" s="15">
        <v>68.0</v>
      </c>
      <c r="E311" s="18">
        <f t="shared" si="9"/>
        <v>0.07352941176</v>
      </c>
      <c r="F311" s="28"/>
      <c r="G311" s="29"/>
      <c r="H311" s="22">
        <v>45187.0</v>
      </c>
      <c r="I311" s="29"/>
      <c r="J311" s="29"/>
      <c r="K311" s="29"/>
      <c r="L311" s="29"/>
      <c r="M311" s="22">
        <v>45225.0</v>
      </c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0">
        <v>45334.0</v>
      </c>
      <c r="AB311" s="29"/>
      <c r="AC311" s="29"/>
      <c r="AD311" s="29"/>
      <c r="AE311" s="29"/>
      <c r="AF311" s="29"/>
      <c r="AG311" s="29"/>
      <c r="AH311" s="29"/>
      <c r="AI311" s="29"/>
      <c r="AJ311" s="29"/>
      <c r="AK311" s="22">
        <v>45411.0</v>
      </c>
      <c r="AL311" s="29"/>
      <c r="AM311" s="20"/>
      <c r="AN311" s="20">
        <v>45435.0</v>
      </c>
      <c r="AO311" s="29"/>
      <c r="AP311" s="25">
        <f t="shared" si="12"/>
        <v>5</v>
      </c>
      <c r="AQ311" s="26"/>
      <c r="AR311" s="15">
        <f t="shared" si="11"/>
        <v>4</v>
      </c>
      <c r="AS311" s="26"/>
      <c r="AT311" s="15">
        <v>1.0</v>
      </c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</row>
    <row r="312">
      <c r="A312" s="15" t="s">
        <v>164</v>
      </c>
      <c r="B312" s="16" t="s">
        <v>115</v>
      </c>
      <c r="C312" s="15" t="s">
        <v>209</v>
      </c>
      <c r="D312" s="15">
        <v>85.0</v>
      </c>
      <c r="E312" s="18">
        <f t="shared" si="9"/>
        <v>0.02352941176</v>
      </c>
      <c r="F312" s="93"/>
      <c r="G312" s="24"/>
      <c r="H312" s="24"/>
      <c r="I312" s="24"/>
      <c r="J312" s="24"/>
      <c r="K312" s="24"/>
      <c r="L312" s="20">
        <v>45226.0</v>
      </c>
      <c r="M312" s="24"/>
      <c r="N312" s="24"/>
      <c r="O312" s="24"/>
      <c r="P312" s="24"/>
      <c r="Q312" s="24"/>
      <c r="R312" s="24"/>
      <c r="S312" s="94">
        <v>45272.0</v>
      </c>
      <c r="T312" s="15"/>
      <c r="U312" s="24"/>
      <c r="V312" s="24"/>
      <c r="W312" s="22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2"/>
      <c r="AM312" s="24"/>
      <c r="AN312" s="24"/>
      <c r="AO312" s="24"/>
      <c r="AP312" s="25">
        <f t="shared" si="12"/>
        <v>2</v>
      </c>
      <c r="AQ312" s="26"/>
      <c r="AR312" s="15">
        <f t="shared" si="11"/>
        <v>1</v>
      </c>
      <c r="AS312" s="26"/>
      <c r="AT312" s="15">
        <v>1.0</v>
      </c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</row>
    <row r="313">
      <c r="A313" s="15" t="s">
        <v>149</v>
      </c>
      <c r="B313" s="15" t="s">
        <v>26</v>
      </c>
      <c r="C313" s="15" t="s">
        <v>209</v>
      </c>
      <c r="D313" s="15">
        <v>102.0</v>
      </c>
      <c r="E313" s="18">
        <f t="shared" si="9"/>
        <v>0.08823529412</v>
      </c>
      <c r="F313" s="28"/>
      <c r="G313" s="29"/>
      <c r="H313" s="20">
        <v>45189.0</v>
      </c>
      <c r="I313" s="20"/>
      <c r="J313" s="20">
        <v>45202.0</v>
      </c>
      <c r="K313" s="29"/>
      <c r="L313" s="20">
        <v>45223.0</v>
      </c>
      <c r="M313" s="20"/>
      <c r="N313" s="20">
        <v>45237.0</v>
      </c>
      <c r="O313" s="29"/>
      <c r="P313" s="29"/>
      <c r="Q313" s="29"/>
      <c r="R313" s="20">
        <v>45265.0</v>
      </c>
      <c r="S313" s="20">
        <v>45273.0</v>
      </c>
      <c r="T313" s="29"/>
      <c r="U313" s="29"/>
      <c r="V313" s="29"/>
      <c r="W313" s="29"/>
      <c r="X313" s="29"/>
      <c r="Y313" s="29"/>
      <c r="Z313" s="29"/>
      <c r="AA313" s="29"/>
      <c r="AB313" s="20">
        <v>45338.0</v>
      </c>
      <c r="AC313" s="29"/>
      <c r="AD313" s="29"/>
      <c r="AE313" s="29"/>
      <c r="AF313" s="29"/>
      <c r="AG313" s="29"/>
      <c r="AH313" s="20">
        <v>45387.0</v>
      </c>
      <c r="AI313" s="20"/>
      <c r="AJ313" s="29"/>
      <c r="AK313" s="29"/>
      <c r="AL313" s="20"/>
      <c r="AM313" s="20">
        <v>45422.0</v>
      </c>
      <c r="AN313" s="20"/>
      <c r="AO313" s="29"/>
      <c r="AP313" s="25">
        <f t="shared" si="12"/>
        <v>9</v>
      </c>
      <c r="AQ313" s="26"/>
      <c r="AR313" s="15">
        <f t="shared" si="11"/>
        <v>8</v>
      </c>
      <c r="AS313" s="26"/>
      <c r="AT313" s="15">
        <v>1.0</v>
      </c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</row>
    <row r="314">
      <c r="A314" s="15" t="s">
        <v>149</v>
      </c>
      <c r="B314" s="15" t="s">
        <v>129</v>
      </c>
      <c r="C314" s="15" t="s">
        <v>209</v>
      </c>
      <c r="D314" s="15">
        <v>102.0</v>
      </c>
      <c r="E314" s="18">
        <f t="shared" si="9"/>
        <v>0.03921568627</v>
      </c>
      <c r="F314" s="28"/>
      <c r="G314" s="29"/>
      <c r="H314" s="29"/>
      <c r="I314" s="29"/>
      <c r="J314" s="29"/>
      <c r="K314" s="29"/>
      <c r="L314" s="29"/>
      <c r="M314" s="20"/>
      <c r="N314" s="29"/>
      <c r="O314" s="29"/>
      <c r="P314" s="29"/>
      <c r="Q314" s="29"/>
      <c r="R314" s="29"/>
      <c r="S314" s="29"/>
      <c r="T314" s="29"/>
      <c r="U314" s="20">
        <v>45288.0</v>
      </c>
      <c r="V314" s="29"/>
      <c r="W314" s="29"/>
      <c r="X314" s="29"/>
      <c r="Y314" s="29"/>
      <c r="Z314" s="29"/>
      <c r="AA314" s="29"/>
      <c r="AB314" s="29"/>
      <c r="AC314" s="29"/>
      <c r="AD314" s="20">
        <v>45358.0</v>
      </c>
      <c r="AE314" s="29"/>
      <c r="AF314" s="29"/>
      <c r="AG314" s="29"/>
      <c r="AH314" s="20">
        <v>45387.0</v>
      </c>
      <c r="AI314" s="20">
        <v>45393.0</v>
      </c>
      <c r="AJ314" s="29"/>
      <c r="AK314" s="29"/>
      <c r="AL314" s="29"/>
      <c r="AM314" s="29"/>
      <c r="AN314" s="29"/>
      <c r="AO314" s="29"/>
      <c r="AP314" s="25">
        <f t="shared" si="12"/>
        <v>4</v>
      </c>
      <c r="AQ314" s="26"/>
      <c r="AR314" s="15">
        <f t="shared" si="11"/>
        <v>3</v>
      </c>
      <c r="AS314" s="26"/>
      <c r="AT314" s="15">
        <v>1.0</v>
      </c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</row>
    <row r="315">
      <c r="A315" s="15" t="s">
        <v>91</v>
      </c>
      <c r="B315" s="97" t="s">
        <v>196</v>
      </c>
      <c r="C315" s="15" t="s">
        <v>209</v>
      </c>
      <c r="D315" s="15">
        <v>34.0</v>
      </c>
      <c r="E315" s="18">
        <f t="shared" si="9"/>
        <v>0.02941176471</v>
      </c>
      <c r="F315" s="101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102">
        <v>45428.0</v>
      </c>
      <c r="AN315" s="26"/>
      <c r="AO315" s="26"/>
      <c r="AP315" s="25">
        <f t="shared" si="12"/>
        <v>1</v>
      </c>
      <c r="AQ315" s="26"/>
      <c r="AR315" s="15">
        <f t="shared" si="11"/>
        <v>0</v>
      </c>
      <c r="AS315" s="26"/>
      <c r="AT315" s="15">
        <v>1.0</v>
      </c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</row>
    <row r="316">
      <c r="A316" s="15" t="s">
        <v>116</v>
      </c>
      <c r="B316" s="15" t="s">
        <v>186</v>
      </c>
      <c r="C316" s="15" t="s">
        <v>209</v>
      </c>
      <c r="D316" s="15">
        <v>136.0</v>
      </c>
      <c r="E316" s="18">
        <f t="shared" si="9"/>
        <v>0.03676470588</v>
      </c>
      <c r="F316" s="103">
        <v>45177.0</v>
      </c>
      <c r="G316" s="26"/>
      <c r="H316" s="26"/>
      <c r="I316" s="26"/>
      <c r="J316" s="26"/>
      <c r="K316" s="26"/>
      <c r="L316" s="104">
        <v>45222.0</v>
      </c>
      <c r="M316" s="26"/>
      <c r="N316" s="26"/>
      <c r="O316" s="26"/>
      <c r="P316" s="26"/>
      <c r="Q316" s="26"/>
      <c r="R316" s="102">
        <v>45266.0</v>
      </c>
      <c r="S316" s="26"/>
      <c r="T316" s="26"/>
      <c r="U316" s="26"/>
      <c r="V316" s="26"/>
      <c r="W316" s="26"/>
      <c r="X316" s="102">
        <v>45301.0</v>
      </c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102">
        <v>45392.0</v>
      </c>
      <c r="AJ316" s="26"/>
      <c r="AK316" s="26"/>
      <c r="AL316" s="26"/>
      <c r="AM316" s="26"/>
      <c r="AN316" s="26"/>
      <c r="AO316" s="26"/>
      <c r="AP316" s="25">
        <f t="shared" si="12"/>
        <v>5</v>
      </c>
      <c r="AQ316" s="26"/>
      <c r="AR316" s="15">
        <f t="shared" si="11"/>
        <v>4</v>
      </c>
      <c r="AS316" s="26"/>
      <c r="AT316" s="15">
        <v>1.0</v>
      </c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</row>
    <row r="317">
      <c r="A317" s="15" t="s">
        <v>116</v>
      </c>
      <c r="B317" s="15" t="s">
        <v>187</v>
      </c>
      <c r="C317" s="15" t="s">
        <v>209</v>
      </c>
      <c r="D317" s="15">
        <v>68.0</v>
      </c>
      <c r="E317" s="18">
        <f t="shared" si="9"/>
        <v>0.07352941176</v>
      </c>
      <c r="F317" s="101"/>
      <c r="G317" s="26"/>
      <c r="H317" s="26"/>
      <c r="I317" s="26"/>
      <c r="J317" s="26"/>
      <c r="K317" s="26"/>
      <c r="L317" s="104">
        <v>45223.0</v>
      </c>
      <c r="M317" s="26"/>
      <c r="N317" s="26"/>
      <c r="O317" s="26"/>
      <c r="P317" s="26"/>
      <c r="Q317" s="26"/>
      <c r="R317" s="26"/>
      <c r="S317" s="26"/>
      <c r="T317" s="26"/>
      <c r="U317" s="104">
        <v>45286.0</v>
      </c>
      <c r="V317" s="26"/>
      <c r="W317" s="26"/>
      <c r="X317" s="26"/>
      <c r="Y317" s="26"/>
      <c r="Z317" s="26"/>
      <c r="AA317" s="26"/>
      <c r="AB317" s="102">
        <v>45342.0</v>
      </c>
      <c r="AC317" s="26"/>
      <c r="AD317" s="26"/>
      <c r="AE317" s="26"/>
      <c r="AF317" s="102">
        <v>45370.0</v>
      </c>
      <c r="AG317" s="26"/>
      <c r="AH317" s="26"/>
      <c r="AI317" s="26"/>
      <c r="AJ317" s="26"/>
      <c r="AK317" s="26"/>
      <c r="AL317" s="26"/>
      <c r="AM317" s="102">
        <v>45426.0</v>
      </c>
      <c r="AN317" s="26"/>
      <c r="AO317" s="26"/>
      <c r="AP317" s="25">
        <f t="shared" si="12"/>
        <v>5</v>
      </c>
      <c r="AQ317" s="26"/>
      <c r="AR317" s="15">
        <f t="shared" si="11"/>
        <v>4</v>
      </c>
      <c r="AS317" s="26"/>
      <c r="AT317" s="15">
        <v>1.0</v>
      </c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</row>
    <row r="318">
      <c r="A318" s="15" t="s">
        <v>174</v>
      </c>
      <c r="B318" s="16" t="s">
        <v>175</v>
      </c>
      <c r="C318" s="15" t="s">
        <v>209</v>
      </c>
      <c r="D318" s="15">
        <v>102.0</v>
      </c>
      <c r="E318" s="18">
        <f t="shared" si="9"/>
        <v>0.02941176471</v>
      </c>
      <c r="F318" s="93"/>
      <c r="G318" s="24"/>
      <c r="H318" s="24"/>
      <c r="I318" s="24"/>
      <c r="J318" s="24"/>
      <c r="K318" s="22"/>
      <c r="L318" s="22"/>
      <c r="M318" s="24"/>
      <c r="N318" s="20"/>
      <c r="O318" s="24"/>
      <c r="P318" s="22">
        <v>45244.0</v>
      </c>
      <c r="Q318" s="24"/>
      <c r="R318" s="24"/>
      <c r="S318" s="24"/>
      <c r="T318" s="24"/>
      <c r="U318" s="24"/>
      <c r="V318" s="24"/>
      <c r="W318" s="22">
        <v>45307.0</v>
      </c>
      <c r="X318" s="20"/>
      <c r="Y318" s="24"/>
      <c r="Z318" s="24"/>
      <c r="AA318" s="24"/>
      <c r="AB318" s="24"/>
      <c r="AC318" s="24"/>
      <c r="AD318" s="24"/>
      <c r="AE318" s="24"/>
      <c r="AF318" s="24"/>
      <c r="AG318" s="22"/>
      <c r="AH318" s="24"/>
      <c r="AI318" s="24"/>
      <c r="AJ318" s="24"/>
      <c r="AK318" s="22">
        <v>45408.0</v>
      </c>
      <c r="AL318" s="22"/>
      <c r="AM318" s="24"/>
      <c r="AN318" s="24"/>
      <c r="AO318" s="24"/>
      <c r="AP318" s="25">
        <f t="shared" si="12"/>
        <v>3</v>
      </c>
      <c r="AQ318" s="15"/>
      <c r="AR318" s="15">
        <f t="shared" si="11"/>
        <v>2</v>
      </c>
      <c r="AS318" s="26"/>
      <c r="AT318" s="15">
        <v>1.0</v>
      </c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</row>
    <row r="319">
      <c r="A319" s="15" t="s">
        <v>130</v>
      </c>
      <c r="B319" s="15" t="s">
        <v>121</v>
      </c>
      <c r="C319" s="15" t="s">
        <v>209</v>
      </c>
      <c r="D319" s="15">
        <v>68.0</v>
      </c>
      <c r="E319" s="18">
        <f t="shared" si="9"/>
        <v>0.02941176471</v>
      </c>
      <c r="F319" s="101"/>
      <c r="G319" s="26"/>
      <c r="H319" s="26"/>
      <c r="I319" s="26"/>
      <c r="J319" s="26"/>
      <c r="K319" s="26"/>
      <c r="L319" s="26"/>
      <c r="M319" s="105">
        <v>45222.0</v>
      </c>
      <c r="N319" s="26"/>
      <c r="O319" s="26"/>
      <c r="P319" s="26"/>
      <c r="Q319" s="26"/>
      <c r="R319" s="26"/>
      <c r="S319" s="26"/>
      <c r="T319" s="26"/>
      <c r="U319" s="105">
        <v>45285.0</v>
      </c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5">
        <f t="shared" si="12"/>
        <v>2</v>
      </c>
      <c r="AQ319" s="26"/>
      <c r="AR319" s="15">
        <f t="shared" si="11"/>
        <v>1</v>
      </c>
      <c r="AS319" s="26"/>
      <c r="AT319" s="15">
        <v>1.0</v>
      </c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</row>
    <row r="320">
      <c r="A320" s="15" t="s">
        <v>147</v>
      </c>
      <c r="B320" s="15" t="s">
        <v>173</v>
      </c>
      <c r="C320" s="15" t="s">
        <v>209</v>
      </c>
      <c r="D320" s="15">
        <v>34.0</v>
      </c>
      <c r="E320" s="18">
        <f t="shared" si="9"/>
        <v>0.05882352941</v>
      </c>
      <c r="F320" s="101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94">
        <v>45279.0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35">
        <v>45419.0</v>
      </c>
      <c r="AM320" s="26"/>
      <c r="AN320" s="26"/>
      <c r="AO320" s="26"/>
      <c r="AP320" s="25">
        <f t="shared" si="12"/>
        <v>2</v>
      </c>
      <c r="AQ320" s="26"/>
      <c r="AR320" s="15">
        <f t="shared" si="11"/>
        <v>1</v>
      </c>
      <c r="AS320" s="26"/>
      <c r="AT320" s="15">
        <v>1.0</v>
      </c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</row>
    <row r="321">
      <c r="A321" s="15" t="s">
        <v>151</v>
      </c>
      <c r="B321" s="16" t="s">
        <v>119</v>
      </c>
      <c r="C321" s="15" t="s">
        <v>209</v>
      </c>
      <c r="D321" s="15">
        <v>85.0</v>
      </c>
      <c r="E321" s="18">
        <f t="shared" si="9"/>
        <v>0.05882352941</v>
      </c>
      <c r="F321" s="28"/>
      <c r="G321" s="29"/>
      <c r="H321" s="29"/>
      <c r="I321" s="29"/>
      <c r="J321" s="29"/>
      <c r="K321" s="20">
        <v>45209.0</v>
      </c>
      <c r="L321" s="29"/>
      <c r="M321" s="29"/>
      <c r="N321" s="29"/>
      <c r="O321" s="29"/>
      <c r="P321" s="20">
        <v>45251.0</v>
      </c>
      <c r="Q321" s="29"/>
      <c r="R321" s="20"/>
      <c r="S321" s="29"/>
      <c r="T321" s="29"/>
      <c r="U321" s="29"/>
      <c r="V321" s="29"/>
      <c r="W321" s="29"/>
      <c r="X321" s="20"/>
      <c r="Y321" s="20">
        <v>45321.0</v>
      </c>
      <c r="Z321" s="29"/>
      <c r="AA321" s="29"/>
      <c r="AB321" s="29"/>
      <c r="AC321" s="29"/>
      <c r="AD321" s="20"/>
      <c r="AE321" s="20">
        <v>45363.0</v>
      </c>
      <c r="AF321" s="29"/>
      <c r="AG321" s="29"/>
      <c r="AH321" s="29"/>
      <c r="AI321" s="29"/>
      <c r="AJ321" s="20"/>
      <c r="AK321" s="20"/>
      <c r="AL321" s="24"/>
      <c r="AM321" s="24"/>
      <c r="AN321" s="22">
        <v>45426.0</v>
      </c>
      <c r="AO321" s="24"/>
      <c r="AP321" s="25">
        <f t="shared" si="12"/>
        <v>5</v>
      </c>
      <c r="AQ321" s="26"/>
      <c r="AR321" s="15">
        <f t="shared" si="11"/>
        <v>4</v>
      </c>
      <c r="AS321" s="15"/>
      <c r="AT321" s="15">
        <v>1.0</v>
      </c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</row>
    <row r="322">
      <c r="A322" s="17" t="s">
        <v>151</v>
      </c>
      <c r="B322" s="16" t="s">
        <v>176</v>
      </c>
      <c r="C322" s="15" t="s">
        <v>209</v>
      </c>
      <c r="D322" s="15">
        <v>34.0</v>
      </c>
      <c r="E322" s="18">
        <f t="shared" si="9"/>
        <v>0.08823529412</v>
      </c>
      <c r="F322" s="93"/>
      <c r="G322" s="24"/>
      <c r="H322" s="22"/>
      <c r="I322" s="24"/>
      <c r="J322" s="24"/>
      <c r="K322" s="24"/>
      <c r="L322" s="22"/>
      <c r="M322" s="24"/>
      <c r="N322" s="24"/>
      <c r="O322" s="24"/>
      <c r="P322" s="24"/>
      <c r="Q322" s="24"/>
      <c r="R322" s="24"/>
      <c r="S322" s="22">
        <v>45271.0</v>
      </c>
      <c r="T322" s="24"/>
      <c r="U322" s="24"/>
      <c r="V322" s="24"/>
      <c r="W322" s="24"/>
      <c r="X322" s="24"/>
      <c r="Y322" s="22"/>
      <c r="Z322" s="24"/>
      <c r="AA322" s="24"/>
      <c r="AB322" s="24"/>
      <c r="AC322" s="24"/>
      <c r="AD322" s="24"/>
      <c r="AE322" s="24"/>
      <c r="AF322" s="24"/>
      <c r="AG322" s="24"/>
      <c r="AH322" s="24"/>
      <c r="AI322" s="22"/>
      <c r="AJ322" s="24"/>
      <c r="AK322" s="22">
        <v>45404.0</v>
      </c>
      <c r="AL322" s="24"/>
      <c r="AM322" s="22">
        <v>45420.0</v>
      </c>
      <c r="AN322" s="26"/>
      <c r="AO322" s="24"/>
      <c r="AP322" s="25">
        <f t="shared" si="12"/>
        <v>3</v>
      </c>
      <c r="AQ322" s="26"/>
      <c r="AR322" s="15">
        <f t="shared" si="11"/>
        <v>2</v>
      </c>
      <c r="AS322" s="15">
        <v>1.0</v>
      </c>
      <c r="AT322" s="15">
        <v>1.0</v>
      </c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</row>
    <row r="323">
      <c r="A323" s="15" t="s">
        <v>205</v>
      </c>
      <c r="B323" s="15" t="s">
        <v>49</v>
      </c>
      <c r="C323" s="15" t="s">
        <v>209</v>
      </c>
      <c r="D323" s="15">
        <v>102.0</v>
      </c>
      <c r="E323" s="18">
        <f t="shared" si="9"/>
        <v>0.01960784314</v>
      </c>
      <c r="F323" s="101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94">
        <v>45287.0</v>
      </c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35">
        <v>45433.0</v>
      </c>
      <c r="AP323" s="25">
        <f t="shared" si="12"/>
        <v>2</v>
      </c>
      <c r="AQ323" s="26"/>
      <c r="AR323" s="15">
        <f t="shared" si="11"/>
        <v>1</v>
      </c>
      <c r="AS323" s="26"/>
      <c r="AT323" s="15">
        <v>1.0</v>
      </c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</row>
    <row r="324">
      <c r="A324" s="17" t="s">
        <v>118</v>
      </c>
      <c r="B324" s="16" t="s">
        <v>46</v>
      </c>
      <c r="C324" s="15" t="s">
        <v>209</v>
      </c>
      <c r="D324" s="15">
        <v>34.0</v>
      </c>
      <c r="E324" s="18">
        <f t="shared" si="9"/>
        <v>0.02941176471</v>
      </c>
      <c r="F324" s="101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35">
        <v>45428.0</v>
      </c>
      <c r="AO324" s="26"/>
      <c r="AP324" s="25">
        <f t="shared" si="12"/>
        <v>1</v>
      </c>
      <c r="AQ324" s="26"/>
      <c r="AR324" s="15">
        <f t="shared" si="11"/>
        <v>0</v>
      </c>
      <c r="AS324" s="26"/>
      <c r="AT324" s="15">
        <v>1.0</v>
      </c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</row>
    <row r="325">
      <c r="A325" s="15" t="s">
        <v>126</v>
      </c>
      <c r="B325" s="15" t="s">
        <v>46</v>
      </c>
      <c r="C325" s="15" t="s">
        <v>209</v>
      </c>
      <c r="D325" s="15">
        <v>34.0</v>
      </c>
      <c r="E325" s="18">
        <f t="shared" si="9"/>
        <v>0.02941176471</v>
      </c>
      <c r="F325" s="101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35">
        <v>45048.0</v>
      </c>
      <c r="AM325" s="26"/>
      <c r="AN325" s="26"/>
      <c r="AO325" s="26"/>
      <c r="AP325" s="25">
        <f t="shared" si="12"/>
        <v>1</v>
      </c>
      <c r="AQ325" s="26"/>
      <c r="AR325" s="15">
        <f t="shared" si="11"/>
        <v>0</v>
      </c>
      <c r="AS325" s="26"/>
      <c r="AT325" s="15">
        <v>1.0</v>
      </c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</row>
    <row r="326">
      <c r="A326" s="15" t="s">
        <v>136</v>
      </c>
      <c r="B326" s="16" t="s">
        <v>173</v>
      </c>
      <c r="C326" s="15" t="s">
        <v>209</v>
      </c>
      <c r="D326" s="15">
        <v>34.0</v>
      </c>
      <c r="E326" s="18">
        <f t="shared" si="9"/>
        <v>0.05882352941</v>
      </c>
      <c r="F326" s="93"/>
      <c r="G326" s="22"/>
      <c r="H326" s="24"/>
      <c r="I326" s="24"/>
      <c r="J326" s="22"/>
      <c r="K326" s="24"/>
      <c r="L326" s="29"/>
      <c r="M326" s="22"/>
      <c r="N326" s="24"/>
      <c r="O326" s="24"/>
      <c r="P326" s="24"/>
      <c r="Q326" s="24"/>
      <c r="R326" s="24"/>
      <c r="S326" s="24"/>
      <c r="T326" s="22">
        <v>45279.0</v>
      </c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2"/>
      <c r="AG326" s="24"/>
      <c r="AH326" s="24"/>
      <c r="AI326" s="24"/>
      <c r="AJ326" s="24"/>
      <c r="AK326" s="22"/>
      <c r="AL326" s="22">
        <v>45053.0</v>
      </c>
      <c r="AM326" s="24"/>
      <c r="AN326" s="22"/>
      <c r="AO326" s="24"/>
      <c r="AP326" s="25">
        <f t="shared" si="12"/>
        <v>2</v>
      </c>
      <c r="AQ326" s="26"/>
      <c r="AR326" s="15">
        <f t="shared" si="11"/>
        <v>1</v>
      </c>
      <c r="AS326" s="26"/>
      <c r="AT326" s="15">
        <v>1.0</v>
      </c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</row>
    <row r="327">
      <c r="F327" s="106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</row>
    <row r="328">
      <c r="F328" s="106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</row>
    <row r="329">
      <c r="F329" s="106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</row>
    <row r="330">
      <c r="F330" s="106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</row>
    <row r="331">
      <c r="F331" s="106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</row>
    <row r="332">
      <c r="F332" s="106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</row>
    <row r="333">
      <c r="F333" s="106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</row>
    <row r="334">
      <c r="F334" s="106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</row>
    <row r="335">
      <c r="F335" s="106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</row>
    <row r="336">
      <c r="F336" s="106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</row>
    <row r="337">
      <c r="F337" s="106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</row>
    <row r="338">
      <c r="F338" s="106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</row>
    <row r="339">
      <c r="F339" s="106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</row>
    <row r="340">
      <c r="F340" s="106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</row>
    <row r="341">
      <c r="F341" s="106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</row>
    <row r="342">
      <c r="F342" s="106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</row>
    <row r="343">
      <c r="F343" s="106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</row>
    <row r="344">
      <c r="F344" s="106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</row>
    <row r="345">
      <c r="F345" s="106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</row>
    <row r="346">
      <c r="F346" s="106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</row>
    <row r="347">
      <c r="F347" s="106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</row>
    <row r="348">
      <c r="F348" s="106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</row>
    <row r="349">
      <c r="F349" s="106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</row>
    <row r="350">
      <c r="F350" s="106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</row>
    <row r="351">
      <c r="F351" s="106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</row>
    <row r="352">
      <c r="F352" s="106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</row>
    <row r="353">
      <c r="F353" s="106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</row>
    <row r="354">
      <c r="F354" s="106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</row>
    <row r="355">
      <c r="F355" s="106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</row>
    <row r="356">
      <c r="F356" s="106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</row>
    <row r="357">
      <c r="F357" s="106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</row>
    <row r="358">
      <c r="F358" s="106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</row>
    <row r="359">
      <c r="F359" s="106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</row>
    <row r="360">
      <c r="F360" s="106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</row>
    <row r="361">
      <c r="F361" s="106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</row>
    <row r="362">
      <c r="F362" s="106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</row>
    <row r="363">
      <c r="F363" s="106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</row>
    <row r="364">
      <c r="F364" s="106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</row>
    <row r="365">
      <c r="F365" s="106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</row>
    <row r="366">
      <c r="F366" s="106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</row>
    <row r="367">
      <c r="F367" s="106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</row>
    <row r="368">
      <c r="F368" s="106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</row>
    <row r="369">
      <c r="F369" s="106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</row>
    <row r="370">
      <c r="F370" s="106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</row>
    <row r="371">
      <c r="F371" s="106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</row>
    <row r="372">
      <c r="F372" s="106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</row>
    <row r="373">
      <c r="F373" s="106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</row>
    <row r="374">
      <c r="F374" s="106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</row>
    <row r="375">
      <c r="F375" s="106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</row>
    <row r="376">
      <c r="F376" s="106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</row>
    <row r="377">
      <c r="F377" s="106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</row>
    <row r="378">
      <c r="F378" s="106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</row>
    <row r="379">
      <c r="F379" s="106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</row>
    <row r="380">
      <c r="F380" s="106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</row>
    <row r="381">
      <c r="F381" s="106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</row>
    <row r="382">
      <c r="F382" s="106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</row>
    <row r="383">
      <c r="F383" s="106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</row>
    <row r="384">
      <c r="F384" s="106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</row>
    <row r="385">
      <c r="F385" s="106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</row>
    <row r="386">
      <c r="F386" s="106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</row>
    <row r="387">
      <c r="F387" s="106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</row>
    <row r="388">
      <c r="F388" s="106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</row>
    <row r="389">
      <c r="F389" s="106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</row>
    <row r="390">
      <c r="F390" s="106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</row>
    <row r="391">
      <c r="F391" s="106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</row>
    <row r="392">
      <c r="F392" s="106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</row>
    <row r="393">
      <c r="F393" s="106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</row>
    <row r="394">
      <c r="F394" s="106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</row>
    <row r="395">
      <c r="F395" s="106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</row>
    <row r="396">
      <c r="F396" s="106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</row>
    <row r="397">
      <c r="F397" s="106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</row>
    <row r="398">
      <c r="F398" s="106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</row>
    <row r="399">
      <c r="F399" s="106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</row>
    <row r="400">
      <c r="F400" s="106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</row>
    <row r="401">
      <c r="F401" s="106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</row>
    <row r="402">
      <c r="F402" s="106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</row>
    <row r="403">
      <c r="F403" s="106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</row>
    <row r="404">
      <c r="F404" s="106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</row>
    <row r="405">
      <c r="F405" s="106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</row>
    <row r="406">
      <c r="F406" s="106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</row>
    <row r="407">
      <c r="F407" s="106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</row>
    <row r="408">
      <c r="F408" s="106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</row>
    <row r="409">
      <c r="F409" s="106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</row>
    <row r="410">
      <c r="F410" s="106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</row>
    <row r="411">
      <c r="F411" s="106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</row>
    <row r="412">
      <c r="F412" s="106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</row>
    <row r="413">
      <c r="F413" s="106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</row>
    <row r="414">
      <c r="F414" s="106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</row>
    <row r="415">
      <c r="F415" s="106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</row>
    <row r="416">
      <c r="F416" s="106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</row>
    <row r="417">
      <c r="F417" s="106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</row>
    <row r="418">
      <c r="F418" s="106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</row>
    <row r="419">
      <c r="F419" s="106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</row>
    <row r="420">
      <c r="F420" s="106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</row>
    <row r="421">
      <c r="F421" s="106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</row>
    <row r="422">
      <c r="F422" s="106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</row>
    <row r="423">
      <c r="F423" s="106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</row>
    <row r="424">
      <c r="F424" s="106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</row>
    <row r="425">
      <c r="F425" s="106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</row>
    <row r="426">
      <c r="F426" s="106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</row>
    <row r="427">
      <c r="F427" s="106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</row>
    <row r="428">
      <c r="F428" s="106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</row>
    <row r="429">
      <c r="F429" s="106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</row>
    <row r="430">
      <c r="F430" s="106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</row>
    <row r="431">
      <c r="F431" s="106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</row>
    <row r="432">
      <c r="F432" s="106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</row>
    <row r="433">
      <c r="F433" s="106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</row>
    <row r="434">
      <c r="F434" s="106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</row>
    <row r="435">
      <c r="F435" s="106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</row>
    <row r="436">
      <c r="F436" s="106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</row>
    <row r="437">
      <c r="F437" s="106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</row>
    <row r="438">
      <c r="F438" s="106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</row>
    <row r="439">
      <c r="F439" s="106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</row>
    <row r="440">
      <c r="F440" s="106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</row>
    <row r="441">
      <c r="F441" s="106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</row>
    <row r="442">
      <c r="F442" s="106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</row>
    <row r="443">
      <c r="F443" s="106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</row>
    <row r="444">
      <c r="F444" s="106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</row>
    <row r="445">
      <c r="F445" s="106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</row>
    <row r="446">
      <c r="F446" s="106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</row>
    <row r="447">
      <c r="F447" s="106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</row>
    <row r="448">
      <c r="F448" s="106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</row>
    <row r="449">
      <c r="F449" s="106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</row>
    <row r="450">
      <c r="F450" s="106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</row>
    <row r="451">
      <c r="F451" s="106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</row>
    <row r="452">
      <c r="F452" s="106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</row>
    <row r="453">
      <c r="F453" s="106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</row>
    <row r="454">
      <c r="F454" s="106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</row>
    <row r="455">
      <c r="F455" s="106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</row>
    <row r="456">
      <c r="F456" s="106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</row>
    <row r="457">
      <c r="F457" s="106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</row>
    <row r="458">
      <c r="F458" s="106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</row>
    <row r="459">
      <c r="F459" s="106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</row>
    <row r="460">
      <c r="F460" s="106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</row>
    <row r="461">
      <c r="F461" s="106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</row>
    <row r="462">
      <c r="F462" s="106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</row>
    <row r="463">
      <c r="F463" s="106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</row>
    <row r="464">
      <c r="F464" s="106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</row>
    <row r="465">
      <c r="F465" s="106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</row>
    <row r="466">
      <c r="F466" s="106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</row>
    <row r="467">
      <c r="F467" s="106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</row>
    <row r="468">
      <c r="F468" s="106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</row>
    <row r="469">
      <c r="F469" s="106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</row>
    <row r="470">
      <c r="F470" s="106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</row>
    <row r="471">
      <c r="F471" s="106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</row>
    <row r="472">
      <c r="F472" s="106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</row>
    <row r="473">
      <c r="F473" s="106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</row>
    <row r="474">
      <c r="F474" s="106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</row>
    <row r="475">
      <c r="F475" s="106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</row>
    <row r="476">
      <c r="F476" s="106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</row>
    <row r="477">
      <c r="F477" s="106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</row>
    <row r="478">
      <c r="F478" s="106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</row>
    <row r="479">
      <c r="F479" s="106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</row>
    <row r="480">
      <c r="F480" s="106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</row>
    <row r="481">
      <c r="F481" s="106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</row>
    <row r="482">
      <c r="F482" s="106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</row>
    <row r="483">
      <c r="F483" s="106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</row>
    <row r="484">
      <c r="F484" s="106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</row>
    <row r="485">
      <c r="F485" s="106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</row>
    <row r="486">
      <c r="F486" s="106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</row>
    <row r="487">
      <c r="F487" s="106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</row>
    <row r="488">
      <c r="F488" s="106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</row>
    <row r="489">
      <c r="F489" s="106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</row>
    <row r="490">
      <c r="F490" s="106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</row>
    <row r="491">
      <c r="F491" s="106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</row>
    <row r="492">
      <c r="F492" s="106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</row>
    <row r="493">
      <c r="F493" s="106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</row>
    <row r="494">
      <c r="F494" s="106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</row>
    <row r="495">
      <c r="F495" s="106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</row>
    <row r="496">
      <c r="F496" s="106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</row>
    <row r="497">
      <c r="F497" s="106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</row>
    <row r="498">
      <c r="F498" s="106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</row>
    <row r="499">
      <c r="F499" s="106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</row>
    <row r="500">
      <c r="F500" s="106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</row>
    <row r="501">
      <c r="F501" s="106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</row>
    <row r="502">
      <c r="F502" s="106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</row>
    <row r="503">
      <c r="F503" s="106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</row>
    <row r="504">
      <c r="F504" s="106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  <c r="AO504" s="81"/>
    </row>
    <row r="505">
      <c r="F505" s="106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  <c r="AO505" s="81"/>
    </row>
    <row r="506">
      <c r="F506" s="106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  <c r="AO506" s="81"/>
    </row>
    <row r="507">
      <c r="F507" s="106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  <c r="AO507" s="81"/>
    </row>
    <row r="508">
      <c r="F508" s="106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  <c r="AO508" s="81"/>
    </row>
    <row r="509">
      <c r="F509" s="106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  <c r="AO509" s="81"/>
    </row>
    <row r="510">
      <c r="F510" s="106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  <c r="AO510" s="81"/>
    </row>
    <row r="511">
      <c r="F511" s="106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  <c r="AO511" s="81"/>
    </row>
    <row r="512">
      <c r="F512" s="106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  <c r="AO512" s="81"/>
    </row>
    <row r="513">
      <c r="F513" s="106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81"/>
    </row>
    <row r="514">
      <c r="F514" s="106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  <c r="AO514" s="81"/>
    </row>
    <row r="515">
      <c r="F515" s="106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81"/>
    </row>
    <row r="516">
      <c r="F516" s="106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  <c r="AO516" s="81"/>
    </row>
    <row r="517">
      <c r="F517" s="106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  <c r="AO517" s="81"/>
    </row>
    <row r="518">
      <c r="F518" s="106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  <c r="AO518" s="81"/>
    </row>
    <row r="519">
      <c r="F519" s="106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  <c r="AO519" s="81"/>
    </row>
    <row r="520">
      <c r="F520" s="106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  <c r="AO520" s="81"/>
    </row>
    <row r="521">
      <c r="F521" s="106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  <c r="AO521" s="81"/>
    </row>
    <row r="522">
      <c r="F522" s="106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  <c r="AO522" s="81"/>
    </row>
    <row r="523">
      <c r="F523" s="106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81"/>
    </row>
    <row r="524">
      <c r="F524" s="106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81"/>
    </row>
    <row r="525">
      <c r="F525" s="106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1"/>
    </row>
    <row r="526">
      <c r="F526" s="106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81"/>
    </row>
    <row r="527">
      <c r="F527" s="106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</row>
    <row r="528">
      <c r="F528" s="106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81"/>
    </row>
    <row r="529">
      <c r="F529" s="106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81"/>
    </row>
    <row r="530">
      <c r="F530" s="106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81"/>
    </row>
    <row r="531">
      <c r="F531" s="106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  <c r="AO531" s="81"/>
    </row>
    <row r="532">
      <c r="F532" s="106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81"/>
    </row>
    <row r="533">
      <c r="F533" s="106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  <c r="AO533" s="81"/>
    </row>
    <row r="534">
      <c r="F534" s="106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  <c r="AO534" s="81"/>
    </row>
    <row r="535">
      <c r="F535" s="106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  <c r="AO535" s="81"/>
    </row>
    <row r="536">
      <c r="F536" s="106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  <c r="AO536" s="81"/>
    </row>
    <row r="537">
      <c r="F537" s="106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  <c r="AO537" s="81"/>
    </row>
    <row r="538">
      <c r="F538" s="106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  <c r="AO538" s="81"/>
    </row>
    <row r="539">
      <c r="F539" s="106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  <c r="AO539" s="81"/>
    </row>
    <row r="540">
      <c r="F540" s="106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  <c r="AO540" s="81"/>
    </row>
    <row r="541">
      <c r="F541" s="106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  <c r="AO541" s="81"/>
    </row>
    <row r="542">
      <c r="F542" s="106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  <c r="AO542" s="81"/>
    </row>
    <row r="543">
      <c r="F543" s="106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  <c r="AO543" s="81"/>
    </row>
    <row r="544">
      <c r="F544" s="106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  <c r="AO544" s="81"/>
    </row>
    <row r="545">
      <c r="F545" s="106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  <c r="AO545" s="81"/>
    </row>
    <row r="546">
      <c r="F546" s="106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  <c r="AO546" s="81"/>
    </row>
    <row r="547">
      <c r="F547" s="106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  <c r="AO547" s="81"/>
    </row>
    <row r="548">
      <c r="F548" s="106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</row>
    <row r="549">
      <c r="F549" s="106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81"/>
    </row>
    <row r="550">
      <c r="F550" s="106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81"/>
    </row>
    <row r="551">
      <c r="F551" s="106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</row>
    <row r="552">
      <c r="F552" s="106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81"/>
    </row>
    <row r="553">
      <c r="F553" s="106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</row>
    <row r="554">
      <c r="F554" s="106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81"/>
    </row>
    <row r="555">
      <c r="F555" s="106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  <c r="AO555" s="81"/>
    </row>
    <row r="556">
      <c r="F556" s="106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  <c r="AO556" s="81"/>
    </row>
    <row r="557">
      <c r="F557" s="106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  <c r="AO557" s="81"/>
    </row>
    <row r="558">
      <c r="F558" s="106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  <c r="AO558" s="81"/>
    </row>
    <row r="559">
      <c r="F559" s="106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  <c r="AO559" s="81"/>
    </row>
    <row r="560">
      <c r="F560" s="106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  <c r="AO560" s="81"/>
    </row>
    <row r="561">
      <c r="F561" s="106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  <c r="AO561" s="81"/>
    </row>
    <row r="562">
      <c r="F562" s="106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  <c r="AO562" s="81"/>
    </row>
    <row r="563">
      <c r="F563" s="106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  <c r="AO563" s="81"/>
    </row>
    <row r="564">
      <c r="F564" s="106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  <c r="AO564" s="81"/>
    </row>
    <row r="565">
      <c r="F565" s="106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  <c r="AO565" s="81"/>
    </row>
    <row r="566">
      <c r="F566" s="106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  <c r="AO566" s="81"/>
    </row>
    <row r="567">
      <c r="F567" s="106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  <c r="AO567" s="81"/>
    </row>
    <row r="568">
      <c r="F568" s="106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  <c r="AO568" s="81"/>
    </row>
    <row r="569">
      <c r="F569" s="106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  <c r="AO569" s="81"/>
    </row>
    <row r="570">
      <c r="F570" s="106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  <c r="AO570" s="81"/>
    </row>
    <row r="571">
      <c r="F571" s="106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  <c r="AO571" s="81"/>
    </row>
    <row r="572">
      <c r="F572" s="106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  <c r="AO572" s="81"/>
    </row>
    <row r="573">
      <c r="F573" s="106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  <c r="AO573" s="81"/>
    </row>
    <row r="574">
      <c r="F574" s="106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  <c r="AO574" s="81"/>
    </row>
    <row r="575">
      <c r="F575" s="106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  <c r="AO575" s="81"/>
    </row>
    <row r="576">
      <c r="F576" s="106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  <c r="AO576" s="81"/>
    </row>
    <row r="577">
      <c r="F577" s="106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  <c r="AO577" s="81"/>
    </row>
    <row r="578">
      <c r="F578" s="106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  <c r="AO578" s="81"/>
    </row>
    <row r="579">
      <c r="F579" s="106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  <c r="AO579" s="81"/>
    </row>
    <row r="580">
      <c r="F580" s="106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  <c r="AO580" s="81"/>
    </row>
    <row r="581">
      <c r="F581" s="106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  <c r="AO581" s="81"/>
    </row>
    <row r="582">
      <c r="F582" s="106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  <c r="AO582" s="81"/>
    </row>
    <row r="583">
      <c r="F583" s="106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  <c r="AO583" s="81"/>
    </row>
    <row r="584">
      <c r="F584" s="106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  <c r="AO584" s="81"/>
    </row>
    <row r="585">
      <c r="F585" s="106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  <c r="AO585" s="81"/>
    </row>
    <row r="586">
      <c r="F586" s="106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  <c r="AO586" s="81"/>
    </row>
    <row r="587">
      <c r="F587" s="106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  <c r="AO587" s="81"/>
    </row>
    <row r="588">
      <c r="F588" s="106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  <c r="AO588" s="81"/>
    </row>
    <row r="589">
      <c r="F589" s="106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81"/>
    </row>
    <row r="590">
      <c r="F590" s="106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  <c r="AO590" s="81"/>
    </row>
    <row r="591">
      <c r="F591" s="106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  <c r="AO591" s="81"/>
    </row>
    <row r="592">
      <c r="F592" s="106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  <c r="AO592" s="81"/>
    </row>
    <row r="593">
      <c r="F593" s="106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  <c r="AO593" s="81"/>
    </row>
    <row r="594">
      <c r="F594" s="106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  <c r="AO594" s="81"/>
    </row>
    <row r="595">
      <c r="F595" s="106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  <c r="AO595" s="81"/>
    </row>
    <row r="596">
      <c r="F596" s="106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  <c r="AO596" s="81"/>
    </row>
    <row r="597">
      <c r="F597" s="106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  <c r="AO597" s="81"/>
    </row>
    <row r="598">
      <c r="F598" s="106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  <c r="AO598" s="81"/>
    </row>
    <row r="599">
      <c r="F599" s="106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  <c r="AO599" s="81"/>
    </row>
    <row r="600">
      <c r="F600" s="106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  <c r="AO600" s="81"/>
    </row>
    <row r="601">
      <c r="F601" s="106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  <c r="AO601" s="81"/>
    </row>
    <row r="602">
      <c r="F602" s="106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  <c r="AO602" s="81"/>
    </row>
    <row r="603">
      <c r="F603" s="106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  <c r="AO603" s="81"/>
    </row>
    <row r="604">
      <c r="F604" s="106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  <c r="AO604" s="81"/>
    </row>
    <row r="605">
      <c r="F605" s="106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  <c r="AO605" s="81"/>
    </row>
    <row r="606">
      <c r="F606" s="106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  <c r="AO606" s="81"/>
    </row>
    <row r="607">
      <c r="F607" s="106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  <c r="AO607" s="81"/>
    </row>
    <row r="608">
      <c r="F608" s="106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  <c r="AO608" s="81"/>
    </row>
    <row r="609">
      <c r="F609" s="106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  <c r="AO609" s="81"/>
    </row>
    <row r="610">
      <c r="F610" s="106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  <c r="AO610" s="81"/>
    </row>
    <row r="611">
      <c r="F611" s="106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  <c r="AO611" s="81"/>
    </row>
    <row r="612">
      <c r="F612" s="106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  <c r="AO612" s="81"/>
    </row>
    <row r="613">
      <c r="F613" s="106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  <c r="AO613" s="81"/>
    </row>
    <row r="614">
      <c r="F614" s="106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  <c r="AO614" s="81"/>
    </row>
    <row r="615">
      <c r="F615" s="106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  <c r="AO615" s="81"/>
    </row>
    <row r="616">
      <c r="F616" s="106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  <c r="AO616" s="81"/>
    </row>
    <row r="617">
      <c r="F617" s="106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  <c r="AO617" s="81"/>
    </row>
    <row r="618">
      <c r="F618" s="106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  <c r="AO618" s="81"/>
    </row>
    <row r="619">
      <c r="F619" s="106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  <c r="AO619" s="81"/>
    </row>
    <row r="620">
      <c r="F620" s="106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  <c r="AO620" s="81"/>
    </row>
    <row r="621">
      <c r="F621" s="106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  <c r="AO621" s="81"/>
    </row>
    <row r="622">
      <c r="F622" s="106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  <c r="AO622" s="81"/>
    </row>
    <row r="623">
      <c r="F623" s="106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  <c r="AO623" s="81"/>
    </row>
    <row r="624">
      <c r="F624" s="106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  <c r="AO624" s="81"/>
    </row>
    <row r="625">
      <c r="F625" s="106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  <c r="AO625" s="81"/>
    </row>
    <row r="626">
      <c r="F626" s="106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  <c r="AO626" s="81"/>
    </row>
    <row r="627">
      <c r="F627" s="106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  <c r="AO627" s="81"/>
    </row>
    <row r="628">
      <c r="F628" s="106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  <c r="AO628" s="81"/>
    </row>
    <row r="629">
      <c r="F629" s="106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  <c r="AO629" s="81"/>
    </row>
    <row r="630">
      <c r="F630" s="106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  <c r="AO630" s="81"/>
    </row>
    <row r="631">
      <c r="F631" s="106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  <c r="AO631" s="81"/>
    </row>
    <row r="632">
      <c r="F632" s="106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  <c r="AO632" s="81"/>
    </row>
    <row r="633">
      <c r="F633" s="106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  <c r="AO633" s="81"/>
    </row>
    <row r="634">
      <c r="F634" s="106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  <c r="AO634" s="81"/>
    </row>
    <row r="635">
      <c r="F635" s="106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  <c r="AO635" s="81"/>
    </row>
    <row r="636">
      <c r="F636" s="106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  <c r="AO636" s="81"/>
    </row>
    <row r="637">
      <c r="F637" s="106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  <c r="AO637" s="81"/>
    </row>
    <row r="638">
      <c r="F638" s="106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  <c r="AO638" s="81"/>
    </row>
    <row r="639">
      <c r="F639" s="106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  <c r="AO639" s="81"/>
    </row>
    <row r="640">
      <c r="F640" s="106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  <c r="AO640" s="81"/>
    </row>
    <row r="641">
      <c r="F641" s="106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  <c r="AO641" s="81"/>
    </row>
    <row r="642">
      <c r="F642" s="106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  <c r="AO642" s="81"/>
    </row>
    <row r="643">
      <c r="F643" s="106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  <c r="AO643" s="81"/>
    </row>
    <row r="644">
      <c r="F644" s="106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  <c r="AO644" s="81"/>
    </row>
    <row r="645">
      <c r="F645" s="106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  <c r="AO645" s="81"/>
    </row>
    <row r="646">
      <c r="F646" s="106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  <c r="AO646" s="81"/>
    </row>
    <row r="647">
      <c r="F647" s="106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  <c r="AO647" s="81"/>
    </row>
    <row r="648">
      <c r="F648" s="106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  <c r="AO648" s="81"/>
    </row>
    <row r="649">
      <c r="F649" s="106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  <c r="AO649" s="81"/>
    </row>
    <row r="650">
      <c r="F650" s="106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  <c r="AO650" s="81"/>
    </row>
    <row r="651">
      <c r="F651" s="106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  <c r="AO651" s="81"/>
    </row>
    <row r="652">
      <c r="F652" s="106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  <c r="AO652" s="81"/>
    </row>
    <row r="653">
      <c r="F653" s="106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  <c r="AO653" s="81"/>
    </row>
    <row r="654">
      <c r="F654" s="106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  <c r="AO654" s="81"/>
    </row>
    <row r="655">
      <c r="F655" s="106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  <c r="AO655" s="81"/>
    </row>
    <row r="656">
      <c r="F656" s="106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  <c r="AO656" s="81"/>
    </row>
    <row r="657">
      <c r="F657" s="106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  <c r="AO657" s="81"/>
    </row>
    <row r="658">
      <c r="F658" s="106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  <c r="AO658" s="81"/>
    </row>
    <row r="659">
      <c r="F659" s="106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  <c r="AO659" s="81"/>
    </row>
    <row r="660">
      <c r="F660" s="106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  <c r="AO660" s="81"/>
    </row>
    <row r="661">
      <c r="F661" s="106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  <c r="AO661" s="81"/>
    </row>
    <row r="662">
      <c r="F662" s="106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  <c r="AO662" s="81"/>
    </row>
    <row r="663">
      <c r="F663" s="106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  <c r="AO663" s="81"/>
    </row>
    <row r="664">
      <c r="F664" s="106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  <c r="AO664" s="81"/>
    </row>
    <row r="665">
      <c r="F665" s="106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  <c r="AO665" s="81"/>
    </row>
    <row r="666">
      <c r="F666" s="106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  <c r="AO666" s="81"/>
    </row>
    <row r="667">
      <c r="F667" s="106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  <c r="AO667" s="81"/>
    </row>
    <row r="668">
      <c r="F668" s="106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  <c r="AO668" s="81"/>
    </row>
    <row r="669">
      <c r="F669" s="106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  <c r="AO669" s="81"/>
    </row>
    <row r="670">
      <c r="F670" s="106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  <c r="AO670" s="81"/>
    </row>
    <row r="671">
      <c r="F671" s="106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  <c r="AO671" s="81"/>
    </row>
    <row r="672">
      <c r="F672" s="106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  <c r="AO672" s="81"/>
    </row>
    <row r="673">
      <c r="F673" s="106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  <c r="AO673" s="81"/>
    </row>
    <row r="674">
      <c r="F674" s="106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  <c r="AO674" s="81"/>
    </row>
    <row r="675">
      <c r="F675" s="106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  <c r="AO675" s="81"/>
    </row>
    <row r="676">
      <c r="F676" s="106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  <c r="AO676" s="81"/>
    </row>
    <row r="677">
      <c r="F677" s="106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  <c r="AO677" s="81"/>
    </row>
    <row r="678">
      <c r="F678" s="106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  <c r="AO678" s="81"/>
    </row>
    <row r="679">
      <c r="F679" s="106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  <c r="AO679" s="81"/>
    </row>
    <row r="680">
      <c r="F680" s="106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  <c r="AO680" s="81"/>
    </row>
    <row r="681">
      <c r="F681" s="106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  <c r="AO681" s="81"/>
    </row>
    <row r="682">
      <c r="F682" s="106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  <c r="AO682" s="81"/>
    </row>
    <row r="683">
      <c r="F683" s="106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  <c r="AO683" s="81"/>
    </row>
    <row r="684">
      <c r="F684" s="106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  <c r="AO684" s="81"/>
    </row>
    <row r="685">
      <c r="F685" s="106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  <c r="AO685" s="81"/>
    </row>
    <row r="686">
      <c r="F686" s="106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  <c r="AO686" s="81"/>
    </row>
    <row r="687">
      <c r="F687" s="106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  <c r="AO687" s="81"/>
    </row>
    <row r="688">
      <c r="F688" s="106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  <c r="AO688" s="81"/>
    </row>
    <row r="689">
      <c r="F689" s="106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  <c r="AO689" s="81"/>
    </row>
    <row r="690">
      <c r="F690" s="106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  <c r="AO690" s="81"/>
    </row>
    <row r="691">
      <c r="F691" s="106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  <c r="AO691" s="81"/>
    </row>
    <row r="692">
      <c r="F692" s="106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  <c r="AO692" s="81"/>
    </row>
    <row r="693">
      <c r="F693" s="106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  <c r="AO693" s="81"/>
    </row>
    <row r="694">
      <c r="F694" s="106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  <c r="AO694" s="81"/>
    </row>
    <row r="695">
      <c r="F695" s="106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  <c r="AO695" s="81"/>
    </row>
    <row r="696">
      <c r="F696" s="106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  <c r="AO696" s="81"/>
    </row>
    <row r="697">
      <c r="F697" s="106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  <c r="AO697" s="81"/>
    </row>
    <row r="698">
      <c r="F698" s="106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  <c r="AO698" s="81"/>
    </row>
    <row r="699">
      <c r="F699" s="106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  <c r="AO699" s="81"/>
    </row>
    <row r="700">
      <c r="F700" s="106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  <c r="AO700" s="81"/>
    </row>
    <row r="701">
      <c r="F701" s="106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  <c r="AO701" s="81"/>
    </row>
    <row r="702">
      <c r="F702" s="106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  <c r="AO702" s="81"/>
    </row>
    <row r="703">
      <c r="F703" s="106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  <c r="AO703" s="81"/>
    </row>
    <row r="704">
      <c r="F704" s="106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  <c r="AO704" s="81"/>
    </row>
    <row r="705">
      <c r="F705" s="106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  <c r="AO705" s="81"/>
    </row>
    <row r="706">
      <c r="F706" s="106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  <c r="AO706" s="81"/>
    </row>
    <row r="707">
      <c r="F707" s="106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  <c r="AO707" s="81"/>
    </row>
    <row r="708">
      <c r="F708" s="106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  <c r="AO708" s="81"/>
    </row>
    <row r="709">
      <c r="F709" s="106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  <c r="AO709" s="81"/>
    </row>
    <row r="710">
      <c r="F710" s="106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  <c r="AO710" s="81"/>
    </row>
    <row r="711">
      <c r="F711" s="106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  <c r="AO711" s="81"/>
    </row>
    <row r="712">
      <c r="F712" s="106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  <c r="AO712" s="81"/>
    </row>
    <row r="713">
      <c r="F713" s="106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  <c r="AO713" s="81"/>
    </row>
    <row r="714">
      <c r="F714" s="106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  <c r="AO714" s="81"/>
    </row>
    <row r="715">
      <c r="F715" s="106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  <c r="AO715" s="81"/>
    </row>
    <row r="716">
      <c r="F716" s="106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  <c r="AO716" s="81"/>
    </row>
    <row r="717">
      <c r="F717" s="106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  <c r="AO717" s="81"/>
    </row>
    <row r="718">
      <c r="F718" s="106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  <c r="AO718" s="81"/>
    </row>
    <row r="719">
      <c r="F719" s="106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  <c r="AO719" s="81"/>
    </row>
    <row r="720">
      <c r="F720" s="106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  <c r="AO720" s="81"/>
    </row>
    <row r="721">
      <c r="F721" s="106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  <c r="AO721" s="81"/>
    </row>
    <row r="722">
      <c r="F722" s="106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  <c r="AO722" s="81"/>
    </row>
    <row r="723">
      <c r="F723" s="106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  <c r="AO723" s="81"/>
    </row>
    <row r="724">
      <c r="F724" s="106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  <c r="AO724" s="81"/>
    </row>
    <row r="725">
      <c r="F725" s="106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  <c r="AO725" s="81"/>
    </row>
    <row r="726">
      <c r="F726" s="106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  <c r="AO726" s="81"/>
    </row>
    <row r="727">
      <c r="F727" s="106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  <c r="AO727" s="81"/>
    </row>
    <row r="728">
      <c r="F728" s="106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  <c r="AO728" s="81"/>
    </row>
    <row r="729">
      <c r="F729" s="106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  <c r="AO729" s="81"/>
    </row>
    <row r="730">
      <c r="F730" s="106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  <c r="AO730" s="81"/>
    </row>
    <row r="731">
      <c r="F731" s="106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  <c r="AO731" s="81"/>
    </row>
    <row r="732">
      <c r="F732" s="106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  <c r="AO732" s="81"/>
    </row>
    <row r="733">
      <c r="F733" s="106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  <c r="AO733" s="81"/>
    </row>
    <row r="734">
      <c r="F734" s="106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  <c r="AO734" s="81"/>
    </row>
    <row r="735">
      <c r="F735" s="106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  <c r="AO735" s="81"/>
    </row>
    <row r="736">
      <c r="F736" s="106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  <c r="AO736" s="81"/>
    </row>
    <row r="737">
      <c r="F737" s="106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  <c r="AO737" s="81"/>
    </row>
    <row r="738">
      <c r="F738" s="106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  <c r="AO738" s="81"/>
    </row>
    <row r="739">
      <c r="F739" s="106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  <c r="AO739" s="81"/>
    </row>
    <row r="740">
      <c r="F740" s="106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  <c r="AO740" s="81"/>
    </row>
    <row r="741">
      <c r="F741" s="106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  <c r="AO741" s="81"/>
    </row>
    <row r="742">
      <c r="F742" s="106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  <c r="AO742" s="81"/>
    </row>
    <row r="743">
      <c r="F743" s="106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  <c r="AO743" s="81"/>
    </row>
    <row r="744">
      <c r="F744" s="106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  <c r="AO744" s="81"/>
    </row>
    <row r="745">
      <c r="F745" s="106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  <c r="AO745" s="81"/>
    </row>
    <row r="746">
      <c r="F746" s="106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  <c r="AO746" s="81"/>
    </row>
    <row r="747">
      <c r="F747" s="106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  <c r="AO747" s="81"/>
    </row>
    <row r="748">
      <c r="F748" s="106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  <c r="AO748" s="81"/>
    </row>
    <row r="749">
      <c r="F749" s="106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  <c r="AO749" s="81"/>
    </row>
    <row r="750">
      <c r="F750" s="106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  <c r="AO750" s="81"/>
    </row>
    <row r="751">
      <c r="F751" s="106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  <c r="AO751" s="81"/>
    </row>
    <row r="752">
      <c r="F752" s="106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  <c r="AO752" s="81"/>
    </row>
    <row r="753">
      <c r="F753" s="106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  <c r="AO753" s="81"/>
    </row>
    <row r="754">
      <c r="F754" s="106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  <c r="AO754" s="81"/>
    </row>
    <row r="755">
      <c r="F755" s="106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  <c r="AO755" s="81"/>
    </row>
    <row r="756">
      <c r="F756" s="106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  <c r="AO756" s="81"/>
    </row>
    <row r="757">
      <c r="F757" s="106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  <c r="AO757" s="81"/>
    </row>
    <row r="758">
      <c r="F758" s="106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  <c r="AO758" s="81"/>
    </row>
    <row r="759">
      <c r="F759" s="106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  <c r="AO759" s="81"/>
    </row>
    <row r="760">
      <c r="F760" s="106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  <c r="AO760" s="81"/>
    </row>
    <row r="761">
      <c r="F761" s="106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  <c r="AO761" s="81"/>
    </row>
    <row r="762">
      <c r="F762" s="106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  <c r="AO762" s="81"/>
    </row>
    <row r="763">
      <c r="F763" s="106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  <c r="AO763" s="81"/>
    </row>
    <row r="764">
      <c r="F764" s="106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  <c r="AO764" s="81"/>
    </row>
    <row r="765">
      <c r="F765" s="106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  <c r="AO765" s="81"/>
    </row>
    <row r="766">
      <c r="F766" s="106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  <c r="AO766" s="81"/>
    </row>
    <row r="767">
      <c r="F767" s="106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  <c r="AO767" s="81"/>
    </row>
    <row r="768">
      <c r="F768" s="106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  <c r="AO768" s="81"/>
    </row>
    <row r="769">
      <c r="F769" s="106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  <c r="AO769" s="81"/>
    </row>
    <row r="770">
      <c r="F770" s="106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  <c r="AO770" s="81"/>
    </row>
    <row r="771">
      <c r="F771" s="106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  <c r="AO771" s="81"/>
    </row>
    <row r="772">
      <c r="F772" s="106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  <c r="AO772" s="81"/>
    </row>
    <row r="773">
      <c r="F773" s="106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  <c r="AO773" s="81"/>
    </row>
    <row r="774">
      <c r="F774" s="106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  <c r="AO774" s="81"/>
    </row>
    <row r="775">
      <c r="F775" s="106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  <c r="AO775" s="81"/>
    </row>
    <row r="776">
      <c r="F776" s="106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  <c r="AO776" s="81"/>
    </row>
    <row r="777">
      <c r="F777" s="106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  <c r="AO777" s="81"/>
    </row>
    <row r="778">
      <c r="F778" s="106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  <c r="AO778" s="81"/>
    </row>
    <row r="779">
      <c r="F779" s="106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  <c r="AO779" s="81"/>
    </row>
    <row r="780">
      <c r="F780" s="106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  <c r="AO780" s="81"/>
    </row>
    <row r="781">
      <c r="F781" s="106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  <c r="AO781" s="81"/>
    </row>
    <row r="782">
      <c r="F782" s="106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  <c r="AO782" s="81"/>
    </row>
    <row r="783">
      <c r="F783" s="106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  <c r="AO783" s="81"/>
    </row>
    <row r="784">
      <c r="F784" s="106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  <c r="AO784" s="81"/>
    </row>
    <row r="785">
      <c r="F785" s="106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  <c r="AO785" s="81"/>
    </row>
    <row r="786">
      <c r="F786" s="106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  <c r="AO786" s="81"/>
    </row>
    <row r="787">
      <c r="F787" s="106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  <c r="AO787" s="81"/>
    </row>
    <row r="788">
      <c r="F788" s="106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  <c r="AO788" s="81"/>
    </row>
    <row r="789">
      <c r="F789" s="106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  <c r="AO789" s="81"/>
    </row>
    <row r="790">
      <c r="F790" s="106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  <c r="AO790" s="81"/>
    </row>
    <row r="791">
      <c r="F791" s="106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  <c r="AO791" s="81"/>
    </row>
    <row r="792">
      <c r="F792" s="106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  <c r="AO792" s="81"/>
    </row>
    <row r="793">
      <c r="F793" s="106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  <c r="AO793" s="81"/>
    </row>
    <row r="794">
      <c r="F794" s="106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  <c r="AO794" s="81"/>
    </row>
    <row r="795">
      <c r="F795" s="106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  <c r="AO795" s="81"/>
    </row>
    <row r="796">
      <c r="F796" s="106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  <c r="AO796" s="81"/>
    </row>
    <row r="797">
      <c r="F797" s="106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  <c r="AO797" s="81"/>
    </row>
    <row r="798">
      <c r="F798" s="106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  <c r="AO798" s="81"/>
    </row>
    <row r="799">
      <c r="F799" s="106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  <c r="AO799" s="81"/>
    </row>
    <row r="800">
      <c r="F800" s="106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  <c r="AO800" s="81"/>
    </row>
    <row r="801">
      <c r="F801" s="106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  <c r="AO801" s="81"/>
    </row>
    <row r="802">
      <c r="F802" s="106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  <c r="AO802" s="81"/>
    </row>
    <row r="803">
      <c r="F803" s="106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  <c r="AO803" s="81"/>
    </row>
    <row r="804">
      <c r="F804" s="106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  <c r="AO804" s="81"/>
    </row>
    <row r="805">
      <c r="F805" s="106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  <c r="AO805" s="81"/>
    </row>
    <row r="806">
      <c r="F806" s="106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  <c r="AO806" s="81"/>
    </row>
    <row r="807">
      <c r="F807" s="106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  <c r="AO807" s="81"/>
    </row>
    <row r="808">
      <c r="F808" s="106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  <c r="AO808" s="81"/>
    </row>
    <row r="809">
      <c r="F809" s="106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  <c r="AO809" s="81"/>
    </row>
    <row r="810">
      <c r="F810" s="106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  <c r="AO810" s="81"/>
    </row>
    <row r="811">
      <c r="F811" s="106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  <c r="AO811" s="81"/>
    </row>
    <row r="812">
      <c r="F812" s="106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  <c r="AO812" s="81"/>
    </row>
    <row r="813">
      <c r="F813" s="106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  <c r="AO813" s="81"/>
    </row>
    <row r="814">
      <c r="F814" s="106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  <c r="AO814" s="81"/>
    </row>
    <row r="815">
      <c r="F815" s="106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  <c r="AO815" s="81"/>
    </row>
    <row r="816">
      <c r="F816" s="106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  <c r="AO816" s="81"/>
    </row>
    <row r="817">
      <c r="F817" s="106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  <c r="AO817" s="81"/>
    </row>
    <row r="818">
      <c r="F818" s="106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  <c r="AO818" s="81"/>
    </row>
    <row r="819">
      <c r="F819" s="106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  <c r="AO819" s="81"/>
    </row>
    <row r="820">
      <c r="F820" s="106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  <c r="AO820" s="81"/>
    </row>
    <row r="821">
      <c r="F821" s="106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  <c r="AO821" s="81"/>
    </row>
    <row r="822">
      <c r="F822" s="106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  <c r="AO822" s="81"/>
    </row>
    <row r="823">
      <c r="F823" s="106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  <c r="AO823" s="81"/>
    </row>
    <row r="824">
      <c r="F824" s="106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  <c r="AO824" s="81"/>
    </row>
    <row r="825">
      <c r="F825" s="106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  <c r="AO825" s="81"/>
    </row>
    <row r="826">
      <c r="F826" s="106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  <c r="AO826" s="81"/>
    </row>
    <row r="827">
      <c r="F827" s="106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  <c r="AO827" s="81"/>
    </row>
    <row r="828">
      <c r="F828" s="106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  <c r="AO828" s="81"/>
    </row>
    <row r="829">
      <c r="F829" s="106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  <c r="AO829" s="81"/>
    </row>
    <row r="830">
      <c r="F830" s="106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  <c r="AO830" s="81"/>
    </row>
    <row r="831">
      <c r="F831" s="106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  <c r="AO831" s="81"/>
    </row>
    <row r="832">
      <c r="F832" s="106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  <c r="AO832" s="81"/>
    </row>
    <row r="833">
      <c r="F833" s="106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  <c r="AO833" s="81"/>
    </row>
    <row r="834">
      <c r="F834" s="106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  <c r="AO834" s="81"/>
    </row>
    <row r="835">
      <c r="F835" s="106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  <c r="AO835" s="81"/>
    </row>
    <row r="836">
      <c r="F836" s="106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  <c r="AO836" s="81"/>
    </row>
    <row r="837">
      <c r="F837" s="106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  <c r="AO837" s="81"/>
    </row>
    <row r="838">
      <c r="F838" s="106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  <c r="AO838" s="81"/>
    </row>
    <row r="839">
      <c r="F839" s="106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  <c r="AO839" s="81"/>
    </row>
    <row r="840">
      <c r="F840" s="106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  <c r="AO840" s="81"/>
    </row>
    <row r="841">
      <c r="F841" s="106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  <c r="AO841" s="81"/>
    </row>
    <row r="842">
      <c r="F842" s="106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  <c r="AO842" s="81"/>
    </row>
    <row r="843">
      <c r="F843" s="106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  <c r="AO843" s="81"/>
    </row>
    <row r="844">
      <c r="F844" s="106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  <c r="AO844" s="81"/>
    </row>
    <row r="845">
      <c r="F845" s="106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  <c r="AO845" s="81"/>
    </row>
    <row r="846">
      <c r="F846" s="106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  <c r="AO846" s="81"/>
    </row>
    <row r="847">
      <c r="F847" s="106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  <c r="AO847" s="81"/>
    </row>
    <row r="848">
      <c r="F848" s="106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  <c r="AO848" s="81"/>
    </row>
    <row r="849">
      <c r="F849" s="106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  <c r="AO849" s="81"/>
    </row>
    <row r="850">
      <c r="F850" s="106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  <c r="AO850" s="81"/>
    </row>
    <row r="851">
      <c r="F851" s="106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  <c r="AO851" s="81"/>
    </row>
    <row r="852">
      <c r="F852" s="106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  <c r="AO852" s="81"/>
    </row>
    <row r="853">
      <c r="F853" s="106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  <c r="AO853" s="81"/>
    </row>
    <row r="854">
      <c r="F854" s="106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  <c r="AO854" s="81"/>
    </row>
    <row r="855">
      <c r="F855" s="106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  <c r="AO855" s="81"/>
    </row>
    <row r="856">
      <c r="F856" s="106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  <c r="AO856" s="81"/>
    </row>
    <row r="857">
      <c r="F857" s="106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  <c r="AO857" s="81"/>
    </row>
    <row r="858">
      <c r="F858" s="106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  <c r="AO858" s="81"/>
    </row>
    <row r="859">
      <c r="F859" s="106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  <c r="AO859" s="81"/>
    </row>
    <row r="860">
      <c r="F860" s="106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  <c r="AO860" s="81"/>
    </row>
    <row r="861">
      <c r="F861" s="106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  <c r="AO861" s="81"/>
    </row>
    <row r="862">
      <c r="F862" s="106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  <c r="AO862" s="81"/>
    </row>
    <row r="863">
      <c r="F863" s="106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  <c r="AO863" s="81"/>
    </row>
    <row r="864">
      <c r="F864" s="106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  <c r="AO864" s="81"/>
    </row>
    <row r="865">
      <c r="F865" s="106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  <c r="AO865" s="81"/>
    </row>
    <row r="866">
      <c r="F866" s="106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  <c r="AO866" s="81"/>
    </row>
    <row r="867">
      <c r="F867" s="106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  <c r="AO867" s="81"/>
    </row>
    <row r="868">
      <c r="F868" s="106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  <c r="AO868" s="81"/>
    </row>
    <row r="869">
      <c r="F869" s="106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  <c r="AO869" s="81"/>
    </row>
    <row r="870">
      <c r="F870" s="106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  <c r="AO870" s="81"/>
    </row>
    <row r="871">
      <c r="F871" s="106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  <c r="AO871" s="81"/>
    </row>
    <row r="872">
      <c r="F872" s="106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  <c r="AO872" s="81"/>
    </row>
    <row r="873">
      <c r="F873" s="106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  <c r="AO873" s="81"/>
    </row>
    <row r="874">
      <c r="F874" s="106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  <c r="AO874" s="81"/>
    </row>
    <row r="875">
      <c r="F875" s="106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  <c r="AO875" s="81"/>
    </row>
    <row r="876">
      <c r="F876" s="106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  <c r="AO876" s="81"/>
    </row>
    <row r="877">
      <c r="F877" s="106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  <c r="AO877" s="81"/>
    </row>
    <row r="878">
      <c r="F878" s="106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  <c r="AO878" s="81"/>
    </row>
    <row r="879">
      <c r="F879" s="106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  <c r="AO879" s="81"/>
    </row>
    <row r="880">
      <c r="F880" s="106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  <c r="AO880" s="81"/>
    </row>
    <row r="881">
      <c r="F881" s="106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  <c r="AO881" s="81"/>
    </row>
    <row r="882">
      <c r="F882" s="106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  <c r="AO882" s="81"/>
    </row>
    <row r="883">
      <c r="F883" s="106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  <c r="AO883" s="81"/>
    </row>
    <row r="884">
      <c r="F884" s="106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  <c r="AO884" s="81"/>
    </row>
    <row r="885">
      <c r="F885" s="106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  <c r="AO885" s="81"/>
    </row>
    <row r="886">
      <c r="F886" s="106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  <c r="AO886" s="81"/>
    </row>
    <row r="887">
      <c r="F887" s="106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  <c r="AO887" s="81"/>
    </row>
    <row r="888">
      <c r="F888" s="106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  <c r="AO888" s="81"/>
    </row>
    <row r="889">
      <c r="F889" s="106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  <c r="AO889" s="81"/>
    </row>
    <row r="890">
      <c r="F890" s="106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  <c r="AO890" s="81"/>
    </row>
    <row r="891">
      <c r="F891" s="106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  <c r="AO891" s="81"/>
    </row>
    <row r="892">
      <c r="F892" s="106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  <c r="AO892" s="81"/>
    </row>
    <row r="893">
      <c r="F893" s="106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  <c r="AO893" s="81"/>
    </row>
    <row r="894">
      <c r="F894" s="106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  <c r="AO894" s="81"/>
    </row>
    <row r="895">
      <c r="F895" s="106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  <c r="AO895" s="81"/>
    </row>
    <row r="896">
      <c r="F896" s="106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  <c r="AO896" s="81"/>
    </row>
    <row r="897">
      <c r="F897" s="106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  <c r="AO897" s="81"/>
    </row>
    <row r="898">
      <c r="F898" s="106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  <c r="AO898" s="81"/>
    </row>
    <row r="899">
      <c r="F899" s="106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  <c r="AO899" s="81"/>
    </row>
    <row r="900">
      <c r="F900" s="106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  <c r="AO900" s="81"/>
    </row>
    <row r="901">
      <c r="F901" s="106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  <c r="AO901" s="81"/>
    </row>
    <row r="902">
      <c r="F902" s="106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  <c r="AO902" s="81"/>
    </row>
    <row r="903">
      <c r="F903" s="106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  <c r="AO903" s="81"/>
    </row>
    <row r="904">
      <c r="F904" s="106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  <c r="AO904" s="81"/>
    </row>
    <row r="905">
      <c r="F905" s="106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  <c r="AO905" s="81"/>
    </row>
    <row r="906">
      <c r="F906" s="106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  <c r="AO906" s="81"/>
    </row>
    <row r="907">
      <c r="F907" s="106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  <c r="AO907" s="81"/>
    </row>
    <row r="908">
      <c r="F908" s="106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  <c r="AO908" s="81"/>
    </row>
    <row r="909">
      <c r="F909" s="106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  <c r="AO909" s="81"/>
    </row>
    <row r="910">
      <c r="F910" s="106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  <c r="AO910" s="81"/>
    </row>
    <row r="911">
      <c r="F911" s="106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  <c r="AO911" s="81"/>
    </row>
    <row r="912">
      <c r="F912" s="106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  <c r="AO912" s="81"/>
    </row>
    <row r="913">
      <c r="F913" s="106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  <c r="AO913" s="81"/>
    </row>
    <row r="914">
      <c r="F914" s="106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  <c r="AO914" s="81"/>
    </row>
    <row r="915">
      <c r="F915" s="106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  <c r="AO915" s="81"/>
    </row>
    <row r="916">
      <c r="F916" s="106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  <c r="AO916" s="81"/>
    </row>
    <row r="917">
      <c r="F917" s="106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  <c r="AO917" s="81"/>
    </row>
    <row r="918">
      <c r="F918" s="106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  <c r="AO918" s="81"/>
    </row>
    <row r="919">
      <c r="F919" s="106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  <c r="AO919" s="81"/>
    </row>
    <row r="920">
      <c r="F920" s="106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  <c r="AO920" s="81"/>
    </row>
    <row r="921">
      <c r="F921" s="106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  <c r="AO921" s="81"/>
    </row>
    <row r="922">
      <c r="F922" s="106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  <c r="AO922" s="81"/>
    </row>
    <row r="923">
      <c r="F923" s="106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  <c r="AO923" s="81"/>
    </row>
    <row r="924">
      <c r="F924" s="106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  <c r="AO924" s="81"/>
    </row>
    <row r="925">
      <c r="F925" s="106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  <c r="AO925" s="81"/>
    </row>
    <row r="926">
      <c r="F926" s="106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  <c r="AO926" s="81"/>
    </row>
    <row r="927">
      <c r="F927" s="106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  <c r="AO927" s="81"/>
    </row>
    <row r="928">
      <c r="F928" s="106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  <c r="AO928" s="81"/>
    </row>
    <row r="929">
      <c r="F929" s="106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  <c r="AO929" s="81"/>
    </row>
    <row r="930">
      <c r="F930" s="106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  <c r="AO930" s="81"/>
    </row>
    <row r="931">
      <c r="F931" s="106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  <c r="AO931" s="81"/>
    </row>
    <row r="932">
      <c r="F932" s="106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  <c r="AO932" s="81"/>
    </row>
    <row r="933">
      <c r="F933" s="106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  <c r="AO933" s="81"/>
    </row>
    <row r="934">
      <c r="F934" s="106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  <c r="AO934" s="81"/>
    </row>
    <row r="935">
      <c r="F935" s="106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  <c r="AO935" s="81"/>
    </row>
    <row r="936">
      <c r="F936" s="106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  <c r="AO936" s="81"/>
    </row>
    <row r="937">
      <c r="F937" s="106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  <c r="AO937" s="81"/>
    </row>
    <row r="938">
      <c r="F938" s="106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  <c r="AO938" s="81"/>
    </row>
    <row r="939">
      <c r="F939" s="106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  <c r="AO939" s="81"/>
    </row>
    <row r="940">
      <c r="F940" s="106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  <c r="AO940" s="81"/>
    </row>
    <row r="941">
      <c r="F941" s="106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  <c r="AO941" s="81"/>
    </row>
    <row r="942">
      <c r="F942" s="106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  <c r="AO942" s="81"/>
    </row>
    <row r="943">
      <c r="F943" s="106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  <c r="AO943" s="81"/>
    </row>
    <row r="944">
      <c r="F944" s="106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  <c r="AO944" s="81"/>
    </row>
    <row r="945">
      <c r="F945" s="106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  <c r="AO945" s="81"/>
    </row>
    <row r="946">
      <c r="F946" s="106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  <c r="AO946" s="81"/>
    </row>
    <row r="947">
      <c r="F947" s="106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  <c r="AO947" s="81"/>
    </row>
    <row r="948">
      <c r="F948" s="106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  <c r="AO948" s="81"/>
    </row>
    <row r="949">
      <c r="F949" s="106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  <c r="AO949" s="81"/>
    </row>
    <row r="950">
      <c r="F950" s="106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  <c r="AO950" s="81"/>
    </row>
    <row r="951">
      <c r="F951" s="106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  <c r="AO951" s="81"/>
    </row>
    <row r="952">
      <c r="F952" s="106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  <c r="AO952" s="81"/>
    </row>
    <row r="953">
      <c r="F953" s="106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  <c r="AO953" s="81"/>
    </row>
    <row r="954">
      <c r="F954" s="106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  <c r="AO954" s="81"/>
    </row>
    <row r="955">
      <c r="F955" s="106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  <c r="AO955" s="81"/>
    </row>
    <row r="956">
      <c r="F956" s="106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  <c r="AO956" s="81"/>
    </row>
    <row r="957">
      <c r="F957" s="106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  <c r="AO957" s="81"/>
    </row>
    <row r="958">
      <c r="F958" s="106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  <c r="AO958" s="81"/>
    </row>
    <row r="959">
      <c r="F959" s="106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  <c r="AO959" s="81"/>
    </row>
    <row r="960">
      <c r="F960" s="106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  <c r="AO960" s="81"/>
    </row>
    <row r="961">
      <c r="F961" s="106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  <c r="AO961" s="81"/>
    </row>
    <row r="962">
      <c r="F962" s="106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  <c r="AO962" s="81"/>
    </row>
    <row r="963">
      <c r="F963" s="106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  <c r="AO963" s="81"/>
    </row>
    <row r="964">
      <c r="F964" s="106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  <c r="AO964" s="81"/>
    </row>
    <row r="965">
      <c r="F965" s="106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  <c r="AO965" s="81"/>
    </row>
    <row r="966">
      <c r="F966" s="106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  <c r="AO966" s="81"/>
    </row>
    <row r="967">
      <c r="F967" s="106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  <c r="AO967" s="81"/>
    </row>
    <row r="968">
      <c r="F968" s="106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  <c r="AO968" s="81"/>
    </row>
    <row r="969">
      <c r="F969" s="106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  <c r="AO969" s="81"/>
    </row>
    <row r="970">
      <c r="F970" s="106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  <c r="AO970" s="81"/>
    </row>
    <row r="971">
      <c r="F971" s="106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  <c r="AO971" s="81"/>
    </row>
    <row r="972">
      <c r="F972" s="106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  <c r="AO972" s="81"/>
    </row>
    <row r="973">
      <c r="F973" s="106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  <c r="AO973" s="81"/>
    </row>
    <row r="974">
      <c r="F974" s="106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  <c r="AO974" s="81"/>
    </row>
    <row r="975">
      <c r="F975" s="106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  <c r="AO975" s="81"/>
    </row>
    <row r="976">
      <c r="F976" s="106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  <c r="AO976" s="81"/>
    </row>
    <row r="977">
      <c r="F977" s="106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  <c r="AO977" s="81"/>
    </row>
    <row r="978">
      <c r="F978" s="106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  <c r="AO978" s="81"/>
    </row>
    <row r="979">
      <c r="F979" s="106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  <c r="AO979" s="81"/>
    </row>
    <row r="980">
      <c r="F980" s="106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  <c r="AO980" s="81"/>
    </row>
    <row r="981">
      <c r="F981" s="106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  <c r="AO981" s="81"/>
    </row>
    <row r="982">
      <c r="F982" s="106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  <c r="AO982" s="81"/>
    </row>
    <row r="983">
      <c r="F983" s="106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  <c r="AO983" s="81"/>
    </row>
    <row r="984">
      <c r="F984" s="106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  <c r="AO984" s="81"/>
    </row>
    <row r="985">
      <c r="F985" s="106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  <c r="AO985" s="81"/>
    </row>
    <row r="986">
      <c r="F986" s="106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  <c r="AO986" s="81"/>
    </row>
    <row r="987">
      <c r="F987" s="106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  <c r="AO987" s="81"/>
    </row>
    <row r="988">
      <c r="F988" s="106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  <c r="AO988" s="81"/>
    </row>
    <row r="989">
      <c r="F989" s="106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  <c r="AO989" s="81"/>
    </row>
    <row r="990">
      <c r="F990" s="106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  <c r="AO990" s="81"/>
    </row>
    <row r="991">
      <c r="F991" s="106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  <c r="AO991" s="81"/>
    </row>
    <row r="992">
      <c r="F992" s="106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  <c r="AO992" s="81"/>
    </row>
    <row r="993">
      <c r="F993" s="106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  <c r="AO993" s="81"/>
    </row>
    <row r="994">
      <c r="F994" s="106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  <c r="AO994" s="81"/>
    </row>
    <row r="995">
      <c r="F995" s="106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  <c r="AO995" s="81"/>
    </row>
    <row r="996">
      <c r="F996" s="106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  <c r="AO996" s="81"/>
    </row>
    <row r="997">
      <c r="F997" s="106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  <c r="AO997" s="81"/>
    </row>
    <row r="998">
      <c r="F998" s="106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  <c r="AO998" s="81"/>
    </row>
    <row r="999">
      <c r="F999" s="106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  <c r="AO999" s="81"/>
    </row>
    <row r="1000">
      <c r="F1000" s="106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  <c r="AO1000" s="81"/>
    </row>
    <row r="1001">
      <c r="F1001" s="106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  <c r="AO1001" s="81"/>
    </row>
    <row r="1002">
      <c r="F1002" s="106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  <c r="AO1002" s="81"/>
    </row>
    <row r="1003">
      <c r="F1003" s="106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  <c r="AO1003" s="81"/>
    </row>
    <row r="1004">
      <c r="F1004" s="106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  <c r="AO1004" s="81"/>
    </row>
    <row r="1005">
      <c r="F1005" s="106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  <c r="AO1005" s="81"/>
    </row>
    <row r="1006">
      <c r="F1006" s="106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  <c r="AO1006" s="81"/>
    </row>
    <row r="1007">
      <c r="F1007" s="106"/>
      <c r="G1007" s="81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1"/>
      <c r="AN1007" s="81"/>
      <c r="AO1007" s="81"/>
    </row>
    <row r="1008">
      <c r="F1008" s="106"/>
      <c r="G1008" s="81"/>
      <c r="H1008" s="81"/>
      <c r="I1008" s="81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1"/>
      <c r="AN1008" s="81"/>
      <c r="AO1008" s="81"/>
    </row>
    <row r="1009">
      <c r="F1009" s="106"/>
      <c r="G1009" s="81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1"/>
      <c r="AN1009" s="81"/>
      <c r="AO1009" s="81"/>
    </row>
    <row r="1010">
      <c r="F1010" s="106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1"/>
      <c r="AN1010" s="81"/>
      <c r="AO1010" s="81"/>
    </row>
    <row r="1011">
      <c r="F1011" s="106"/>
      <c r="G1011" s="81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81"/>
      <c r="AE1011" s="81"/>
      <c r="AF1011" s="81"/>
      <c r="AG1011" s="81"/>
      <c r="AH1011" s="81"/>
      <c r="AI1011" s="81"/>
      <c r="AJ1011" s="81"/>
      <c r="AK1011" s="81"/>
      <c r="AL1011" s="81"/>
      <c r="AM1011" s="81"/>
      <c r="AN1011" s="81"/>
      <c r="AO1011" s="81"/>
    </row>
    <row r="1012">
      <c r="F1012" s="106"/>
      <c r="G1012" s="81"/>
      <c r="H1012" s="81"/>
      <c r="I1012" s="81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81"/>
      <c r="AE1012" s="81"/>
      <c r="AF1012" s="81"/>
      <c r="AG1012" s="81"/>
      <c r="AH1012" s="81"/>
      <c r="AI1012" s="81"/>
      <c r="AJ1012" s="81"/>
      <c r="AK1012" s="81"/>
      <c r="AL1012" s="81"/>
      <c r="AM1012" s="81"/>
      <c r="AN1012" s="81"/>
      <c r="AO1012" s="81"/>
    </row>
    <row r="1013">
      <c r="F1013" s="106"/>
      <c r="G1013" s="81"/>
      <c r="H1013" s="81"/>
      <c r="I1013" s="81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81"/>
      <c r="AE1013" s="81"/>
      <c r="AF1013" s="81"/>
      <c r="AG1013" s="81"/>
      <c r="AH1013" s="81"/>
      <c r="AI1013" s="81"/>
      <c r="AJ1013" s="81"/>
      <c r="AK1013" s="81"/>
      <c r="AL1013" s="81"/>
      <c r="AM1013" s="81"/>
      <c r="AN1013" s="81"/>
      <c r="AO1013" s="81"/>
    </row>
    <row r="1014">
      <c r="F1014" s="106"/>
      <c r="G1014" s="81"/>
      <c r="H1014" s="81"/>
      <c r="I1014" s="81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81"/>
      <c r="AE1014" s="81"/>
      <c r="AF1014" s="81"/>
      <c r="AG1014" s="81"/>
      <c r="AH1014" s="81"/>
      <c r="AI1014" s="81"/>
      <c r="AJ1014" s="81"/>
      <c r="AK1014" s="81"/>
      <c r="AL1014" s="81"/>
      <c r="AM1014" s="81"/>
      <c r="AN1014" s="81"/>
      <c r="AO1014" s="81"/>
    </row>
    <row r="1015">
      <c r="F1015" s="106"/>
      <c r="G1015" s="81"/>
      <c r="H1015" s="81"/>
      <c r="I1015" s="81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81"/>
      <c r="AE1015" s="81"/>
      <c r="AF1015" s="81"/>
      <c r="AG1015" s="81"/>
      <c r="AH1015" s="81"/>
      <c r="AI1015" s="81"/>
      <c r="AJ1015" s="81"/>
      <c r="AK1015" s="81"/>
      <c r="AL1015" s="81"/>
      <c r="AM1015" s="81"/>
      <c r="AN1015" s="81"/>
      <c r="AO1015" s="81"/>
    </row>
    <row r="1016">
      <c r="F1016" s="106"/>
      <c r="G1016" s="81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  <c r="Y1016" s="81"/>
      <c r="Z1016" s="81"/>
      <c r="AA1016" s="81"/>
      <c r="AB1016" s="81"/>
      <c r="AC1016" s="81"/>
      <c r="AD1016" s="81"/>
      <c r="AE1016" s="81"/>
      <c r="AF1016" s="81"/>
      <c r="AG1016" s="81"/>
      <c r="AH1016" s="81"/>
      <c r="AI1016" s="81"/>
      <c r="AJ1016" s="81"/>
      <c r="AK1016" s="81"/>
      <c r="AL1016" s="81"/>
      <c r="AM1016" s="81"/>
      <c r="AN1016" s="81"/>
      <c r="AO1016" s="81"/>
    </row>
    <row r="1017">
      <c r="F1017" s="106"/>
      <c r="G1017" s="81"/>
      <c r="H1017" s="81"/>
      <c r="I1017" s="81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1"/>
      <c r="AE1017" s="81"/>
      <c r="AF1017" s="81"/>
      <c r="AG1017" s="81"/>
      <c r="AH1017" s="81"/>
      <c r="AI1017" s="81"/>
      <c r="AJ1017" s="81"/>
      <c r="AK1017" s="81"/>
      <c r="AL1017" s="81"/>
      <c r="AM1017" s="81"/>
      <c r="AN1017" s="81"/>
      <c r="AO1017" s="81"/>
    </row>
    <row r="1018">
      <c r="F1018" s="106"/>
      <c r="G1018" s="81"/>
      <c r="H1018" s="81"/>
      <c r="I1018" s="81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  <c r="Y1018" s="81"/>
      <c r="Z1018" s="81"/>
      <c r="AA1018" s="81"/>
      <c r="AB1018" s="81"/>
      <c r="AC1018" s="81"/>
      <c r="AD1018" s="81"/>
      <c r="AE1018" s="81"/>
      <c r="AF1018" s="81"/>
      <c r="AG1018" s="81"/>
      <c r="AH1018" s="81"/>
      <c r="AI1018" s="81"/>
      <c r="AJ1018" s="81"/>
      <c r="AK1018" s="81"/>
      <c r="AL1018" s="81"/>
      <c r="AM1018" s="81"/>
      <c r="AN1018" s="81"/>
      <c r="AO1018" s="81"/>
    </row>
    <row r="1019">
      <c r="F1019" s="106"/>
      <c r="G1019" s="81"/>
      <c r="H1019" s="81"/>
      <c r="I1019" s="81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81"/>
      <c r="AE1019" s="81"/>
      <c r="AF1019" s="81"/>
      <c r="AG1019" s="81"/>
      <c r="AH1019" s="81"/>
      <c r="AI1019" s="81"/>
      <c r="AJ1019" s="81"/>
      <c r="AK1019" s="81"/>
      <c r="AL1019" s="81"/>
      <c r="AM1019" s="81"/>
      <c r="AN1019" s="81"/>
      <c r="AO1019" s="81"/>
    </row>
    <row r="1020">
      <c r="F1020" s="106"/>
      <c r="G1020" s="81"/>
      <c r="H1020" s="81"/>
      <c r="I1020" s="81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81"/>
      <c r="AE1020" s="81"/>
      <c r="AF1020" s="81"/>
      <c r="AG1020" s="81"/>
      <c r="AH1020" s="81"/>
      <c r="AI1020" s="81"/>
      <c r="AJ1020" s="81"/>
      <c r="AK1020" s="81"/>
      <c r="AL1020" s="81"/>
      <c r="AM1020" s="81"/>
      <c r="AN1020" s="81"/>
      <c r="AO1020" s="81"/>
    </row>
    <row r="1021">
      <c r="F1021" s="106"/>
      <c r="G1021" s="81"/>
      <c r="H1021" s="81"/>
      <c r="I1021" s="81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81"/>
      <c r="AE1021" s="81"/>
      <c r="AF1021" s="81"/>
      <c r="AG1021" s="81"/>
      <c r="AH1021" s="81"/>
      <c r="AI1021" s="81"/>
      <c r="AJ1021" s="81"/>
      <c r="AK1021" s="81"/>
      <c r="AL1021" s="81"/>
      <c r="AM1021" s="81"/>
      <c r="AN1021" s="81"/>
      <c r="AO1021" s="81"/>
    </row>
    <row r="1022">
      <c r="F1022" s="106"/>
      <c r="G1022" s="81"/>
      <c r="H1022" s="81"/>
      <c r="I1022" s="81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1"/>
      <c r="AN1022" s="81"/>
      <c r="AO1022" s="81"/>
    </row>
    <row r="1023">
      <c r="F1023" s="106"/>
      <c r="G1023" s="81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1"/>
      <c r="AN1023" s="81"/>
      <c r="AO1023" s="81"/>
    </row>
    <row r="1024">
      <c r="F1024" s="106"/>
      <c r="G1024" s="81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81"/>
      <c r="AE1024" s="81"/>
      <c r="AF1024" s="81"/>
      <c r="AG1024" s="81"/>
      <c r="AH1024" s="81"/>
      <c r="AI1024" s="81"/>
      <c r="AJ1024" s="81"/>
      <c r="AK1024" s="81"/>
      <c r="AL1024" s="81"/>
      <c r="AM1024" s="81"/>
      <c r="AN1024" s="81"/>
      <c r="AO1024" s="81"/>
    </row>
    <row r="1025">
      <c r="F1025" s="106"/>
      <c r="G1025" s="81"/>
      <c r="H1025" s="81"/>
      <c r="I1025" s="81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81"/>
      <c r="AE1025" s="81"/>
      <c r="AF1025" s="81"/>
      <c r="AG1025" s="81"/>
      <c r="AH1025" s="81"/>
      <c r="AI1025" s="81"/>
      <c r="AJ1025" s="81"/>
      <c r="AK1025" s="81"/>
      <c r="AL1025" s="81"/>
      <c r="AM1025" s="81"/>
      <c r="AN1025" s="81"/>
      <c r="AO1025" s="81"/>
    </row>
    <row r="1026">
      <c r="F1026" s="106"/>
      <c r="G1026" s="81"/>
      <c r="H1026" s="81"/>
      <c r="I1026" s="81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81"/>
      <c r="AE1026" s="81"/>
      <c r="AF1026" s="81"/>
      <c r="AG1026" s="81"/>
      <c r="AH1026" s="81"/>
      <c r="AI1026" s="81"/>
      <c r="AJ1026" s="81"/>
      <c r="AK1026" s="81"/>
      <c r="AL1026" s="81"/>
      <c r="AM1026" s="81"/>
      <c r="AN1026" s="81"/>
      <c r="AO1026" s="81"/>
    </row>
    <row r="1027">
      <c r="F1027" s="106"/>
      <c r="G1027" s="81"/>
      <c r="H1027" s="81"/>
      <c r="I1027" s="81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81"/>
      <c r="AE1027" s="81"/>
      <c r="AF1027" s="81"/>
      <c r="AG1027" s="81"/>
      <c r="AH1027" s="81"/>
      <c r="AI1027" s="81"/>
      <c r="AJ1027" s="81"/>
      <c r="AK1027" s="81"/>
      <c r="AL1027" s="81"/>
      <c r="AM1027" s="81"/>
      <c r="AN1027" s="81"/>
      <c r="AO1027" s="81"/>
    </row>
    <row r="1028">
      <c r="F1028" s="106"/>
      <c r="G1028" s="81"/>
      <c r="H1028" s="81"/>
      <c r="I1028" s="81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1"/>
      <c r="AN1028" s="81"/>
      <c r="AO1028" s="81"/>
    </row>
    <row r="1029">
      <c r="F1029" s="106"/>
      <c r="G1029" s="81"/>
      <c r="H1029" s="81"/>
      <c r="I1029" s="81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1"/>
      <c r="AN1029" s="81"/>
      <c r="AO1029" s="81"/>
    </row>
    <row r="1030">
      <c r="F1030" s="106"/>
      <c r="G1030" s="81"/>
      <c r="H1030" s="81"/>
      <c r="I1030" s="81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1"/>
      <c r="AN1030" s="81"/>
      <c r="AO1030" s="81"/>
    </row>
    <row r="1031">
      <c r="F1031" s="106"/>
      <c r="G1031" s="81"/>
      <c r="H1031" s="81"/>
      <c r="I1031" s="81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1"/>
      <c r="AN1031" s="81"/>
      <c r="AO1031" s="81"/>
    </row>
    <row r="1032">
      <c r="F1032" s="106"/>
      <c r="G1032" s="81"/>
      <c r="H1032" s="81"/>
      <c r="I1032" s="81"/>
      <c r="J1032" s="81"/>
      <c r="K1032" s="81"/>
      <c r="L1032" s="81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1"/>
      <c r="AN1032" s="81"/>
      <c r="AO1032" s="81"/>
    </row>
    <row r="1033">
      <c r="F1033" s="106"/>
      <c r="G1033" s="81"/>
      <c r="H1033" s="81"/>
      <c r="I1033" s="81"/>
      <c r="J1033" s="81"/>
      <c r="K1033" s="81"/>
      <c r="L1033" s="81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1"/>
      <c r="AN1033" s="81"/>
      <c r="AO1033" s="81"/>
    </row>
    <row r="1034">
      <c r="F1034" s="106"/>
      <c r="G1034" s="81"/>
      <c r="H1034" s="81"/>
      <c r="I1034" s="81"/>
      <c r="J1034" s="81"/>
      <c r="K1034" s="81"/>
      <c r="L1034" s="81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1"/>
      <c r="AN1034" s="81"/>
      <c r="AO1034" s="81"/>
    </row>
    <row r="1035">
      <c r="F1035" s="106"/>
      <c r="G1035" s="81"/>
      <c r="H1035" s="81"/>
      <c r="I1035" s="81"/>
      <c r="J1035" s="81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1"/>
      <c r="AN1035" s="81"/>
      <c r="AO1035" s="81"/>
    </row>
    <row r="1036">
      <c r="F1036" s="106"/>
      <c r="G1036" s="81"/>
      <c r="H1036" s="81"/>
      <c r="I1036" s="81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1"/>
      <c r="AN1036" s="81"/>
      <c r="AO1036" s="81"/>
    </row>
    <row r="1037">
      <c r="F1037" s="106"/>
      <c r="G1037" s="81"/>
      <c r="H1037" s="81"/>
      <c r="I1037" s="81"/>
      <c r="J1037" s="81"/>
      <c r="K1037" s="81"/>
      <c r="L1037" s="81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81"/>
      <c r="AE1037" s="81"/>
      <c r="AF1037" s="81"/>
      <c r="AG1037" s="81"/>
      <c r="AH1037" s="81"/>
      <c r="AI1037" s="81"/>
      <c r="AJ1037" s="81"/>
      <c r="AK1037" s="81"/>
      <c r="AL1037" s="81"/>
      <c r="AM1037" s="81"/>
      <c r="AN1037" s="81"/>
      <c r="AO1037" s="81"/>
    </row>
    <row r="1038">
      <c r="F1038" s="106"/>
      <c r="G1038" s="81"/>
      <c r="H1038" s="81"/>
      <c r="I1038" s="81"/>
      <c r="J1038" s="81"/>
      <c r="K1038" s="81"/>
      <c r="L1038" s="81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81"/>
      <c r="AE1038" s="81"/>
      <c r="AF1038" s="81"/>
      <c r="AG1038" s="81"/>
      <c r="AH1038" s="81"/>
      <c r="AI1038" s="81"/>
      <c r="AJ1038" s="81"/>
      <c r="AK1038" s="81"/>
      <c r="AL1038" s="81"/>
      <c r="AM1038" s="81"/>
      <c r="AN1038" s="81"/>
      <c r="AO1038" s="81"/>
    </row>
    <row r="1039">
      <c r="F1039" s="106"/>
      <c r="G1039" s="81"/>
      <c r="H1039" s="81"/>
      <c r="I1039" s="81"/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81"/>
      <c r="AE1039" s="81"/>
      <c r="AF1039" s="81"/>
      <c r="AG1039" s="81"/>
      <c r="AH1039" s="81"/>
      <c r="AI1039" s="81"/>
      <c r="AJ1039" s="81"/>
      <c r="AK1039" s="81"/>
      <c r="AL1039" s="81"/>
      <c r="AM1039" s="81"/>
      <c r="AN1039" s="81"/>
      <c r="AO1039" s="81"/>
    </row>
    <row r="1040">
      <c r="F1040" s="106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1"/>
      <c r="Y1040" s="81"/>
      <c r="Z1040" s="81"/>
      <c r="AA1040" s="81"/>
      <c r="AB1040" s="81"/>
      <c r="AC1040" s="81"/>
      <c r="AD1040" s="81"/>
      <c r="AE1040" s="81"/>
      <c r="AF1040" s="81"/>
      <c r="AG1040" s="81"/>
      <c r="AH1040" s="81"/>
      <c r="AI1040" s="81"/>
      <c r="AJ1040" s="81"/>
      <c r="AK1040" s="81"/>
      <c r="AL1040" s="81"/>
      <c r="AM1040" s="81"/>
      <c r="AN1040" s="81"/>
      <c r="AO1040" s="81"/>
    </row>
    <row r="1041">
      <c r="F1041" s="106"/>
      <c r="G1041" s="81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81"/>
      <c r="AE1041" s="81"/>
      <c r="AF1041" s="81"/>
      <c r="AG1041" s="81"/>
      <c r="AH1041" s="81"/>
      <c r="AI1041" s="81"/>
      <c r="AJ1041" s="81"/>
      <c r="AK1041" s="81"/>
      <c r="AL1041" s="81"/>
      <c r="AM1041" s="81"/>
      <c r="AN1041" s="81"/>
      <c r="AO1041" s="81"/>
    </row>
    <row r="1042">
      <c r="F1042" s="106"/>
      <c r="G1042" s="81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1"/>
      <c r="AN1042" s="81"/>
      <c r="AO1042" s="81"/>
    </row>
    <row r="1043">
      <c r="F1043" s="106"/>
      <c r="G1043" s="81"/>
      <c r="H1043" s="81"/>
      <c r="I1043" s="81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1"/>
      <c r="AN1043" s="81"/>
      <c r="AO1043" s="81"/>
    </row>
    <row r="1044">
      <c r="F1044" s="106"/>
      <c r="G1044" s="81"/>
      <c r="H1044" s="81"/>
      <c r="I1044" s="81"/>
      <c r="J1044" s="81"/>
      <c r="K1044" s="81"/>
      <c r="L1044" s="81"/>
      <c r="M1044" s="81"/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81"/>
      <c r="AE1044" s="81"/>
      <c r="AF1044" s="81"/>
      <c r="AG1044" s="81"/>
      <c r="AH1044" s="81"/>
      <c r="AI1044" s="81"/>
      <c r="AJ1044" s="81"/>
      <c r="AK1044" s="81"/>
      <c r="AL1044" s="81"/>
      <c r="AM1044" s="81"/>
      <c r="AN1044" s="81"/>
      <c r="AO1044" s="81"/>
    </row>
    <row r="1045">
      <c r="F1045" s="106"/>
      <c r="G1045" s="81"/>
      <c r="H1045" s="81"/>
      <c r="I1045" s="81"/>
      <c r="J1045" s="81"/>
      <c r="K1045" s="81"/>
      <c r="L1045" s="81"/>
      <c r="M1045" s="81"/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81"/>
      <c r="AK1045" s="81"/>
      <c r="AL1045" s="81"/>
      <c r="AM1045" s="81"/>
      <c r="AN1045" s="81"/>
      <c r="AO1045" s="81"/>
    </row>
    <row r="1046">
      <c r="F1046" s="106"/>
      <c r="G1046" s="81"/>
      <c r="H1046" s="81"/>
      <c r="I1046" s="81"/>
      <c r="J1046" s="81"/>
      <c r="K1046" s="81"/>
      <c r="L1046" s="81"/>
      <c r="M1046" s="81"/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81"/>
      <c r="AE1046" s="81"/>
      <c r="AF1046" s="81"/>
      <c r="AG1046" s="81"/>
      <c r="AH1046" s="81"/>
      <c r="AI1046" s="81"/>
      <c r="AJ1046" s="81"/>
      <c r="AK1046" s="81"/>
      <c r="AL1046" s="81"/>
      <c r="AM1046" s="81"/>
      <c r="AN1046" s="81"/>
      <c r="AO1046" s="81"/>
    </row>
    <row r="1047">
      <c r="F1047" s="106"/>
      <c r="G1047" s="81"/>
      <c r="H1047" s="81"/>
      <c r="I1047" s="81"/>
      <c r="J1047" s="81"/>
      <c r="K1047" s="81"/>
      <c r="L1047" s="81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  <c r="AJ1047" s="81"/>
      <c r="AK1047" s="81"/>
      <c r="AL1047" s="81"/>
      <c r="AM1047" s="81"/>
      <c r="AN1047" s="81"/>
      <c r="AO1047" s="81"/>
    </row>
    <row r="1048">
      <c r="F1048" s="106"/>
      <c r="G1048" s="81"/>
      <c r="H1048" s="81"/>
      <c r="I1048" s="81"/>
      <c r="J1048" s="81"/>
      <c r="K1048" s="81"/>
      <c r="L1048" s="81"/>
      <c r="M1048" s="81"/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81"/>
      <c r="AE1048" s="81"/>
      <c r="AF1048" s="81"/>
      <c r="AG1048" s="81"/>
      <c r="AH1048" s="81"/>
      <c r="AI1048" s="81"/>
      <c r="AJ1048" s="81"/>
      <c r="AK1048" s="81"/>
      <c r="AL1048" s="81"/>
      <c r="AM1048" s="81"/>
      <c r="AN1048" s="81"/>
      <c r="AO1048" s="81"/>
    </row>
    <row r="1049">
      <c r="F1049" s="106"/>
      <c r="G1049" s="81"/>
      <c r="H1049" s="81"/>
      <c r="I1049" s="81"/>
      <c r="J1049" s="81"/>
      <c r="K1049" s="81"/>
      <c r="L1049" s="81"/>
      <c r="M1049" s="81"/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81"/>
      <c r="AK1049" s="81"/>
      <c r="AL1049" s="81"/>
      <c r="AM1049" s="81"/>
      <c r="AN1049" s="81"/>
      <c r="AO1049" s="81"/>
    </row>
    <row r="1050">
      <c r="F1050" s="106"/>
      <c r="G1050" s="81"/>
      <c r="H1050" s="81"/>
      <c r="I1050" s="81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81"/>
      <c r="AE1050" s="81"/>
      <c r="AF1050" s="81"/>
      <c r="AG1050" s="81"/>
      <c r="AH1050" s="81"/>
      <c r="AI1050" s="81"/>
      <c r="AJ1050" s="81"/>
      <c r="AK1050" s="81"/>
      <c r="AL1050" s="81"/>
      <c r="AM1050" s="81"/>
      <c r="AN1050" s="81"/>
      <c r="AO1050" s="81"/>
    </row>
    <row r="1051">
      <c r="F1051" s="106"/>
      <c r="G1051" s="81"/>
      <c r="H1051" s="81"/>
      <c r="I1051" s="81"/>
      <c r="J1051" s="81"/>
      <c r="K1051" s="81"/>
      <c r="L1051" s="81"/>
      <c r="M1051" s="81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1"/>
      <c r="Y1051" s="81"/>
      <c r="Z1051" s="81"/>
      <c r="AA1051" s="81"/>
      <c r="AB1051" s="81"/>
      <c r="AC1051" s="81"/>
      <c r="AD1051" s="81"/>
      <c r="AE1051" s="81"/>
      <c r="AF1051" s="81"/>
      <c r="AG1051" s="81"/>
      <c r="AH1051" s="81"/>
      <c r="AI1051" s="81"/>
      <c r="AJ1051" s="81"/>
      <c r="AK1051" s="81"/>
      <c r="AL1051" s="81"/>
      <c r="AM1051" s="81"/>
      <c r="AN1051" s="81"/>
      <c r="AO1051" s="81"/>
    </row>
  </sheetData>
  <mergeCells count="16">
    <mergeCell ref="A1:A2"/>
    <mergeCell ref="B1:B2"/>
    <mergeCell ref="C1:C2"/>
    <mergeCell ref="D1:D2"/>
    <mergeCell ref="E1:E2"/>
    <mergeCell ref="F1:I1"/>
    <mergeCell ref="J1:M1"/>
    <mergeCell ref="AL1:AO1"/>
    <mergeCell ref="AQ1:AV1"/>
    <mergeCell ref="N1:Q1"/>
    <mergeCell ref="R1:U1"/>
    <mergeCell ref="V1:Y1"/>
    <mergeCell ref="Z1:AC1"/>
    <mergeCell ref="AD1:AG1"/>
    <mergeCell ref="AH1:AK1"/>
    <mergeCell ref="AP1:AP2"/>
  </mergeCells>
  <conditionalFormatting sqref="E3:E326 AM19">
    <cfRule type="cellIs" dxfId="0" priority="1" operator="greaterThanOrEqual">
      <formula>"10%"</formula>
    </cfRule>
  </conditionalFormatting>
  <conditionalFormatting sqref="F3:G15 H3:H16 I3:AE15 AF3:AF16 AG3:AO15 F18:AO19 AQ19 AS19 AU19:BI19 H22 AF22 I24 Y24 AE24 AG24 AN24 AL25 AF26 H29 AF29 F32:AO32 F34:G34 H34:H35 I34:AE34 AF34:AF35 AG34:AO34 Y36 AE36 AN36 I37 AG37 AL38 AF39 F41:G41 H41:H42 I41:AE41 AF41:AF42 AG41:AO41 F46:G47 H46:H48 I46:AE47 AF46:AF48 AG46:AO47 Y49 AE49 AN49 I50 AG50 AL51 AF52:AF53 F53:AE53 AG53:AO53 H55 AF55 F59:AO59 H61 AF61 Y62 AE62 AN62 I63 AG63 AL64 AF65 W67:AO68 F68:V68 AJ74 F84:AO84 F96:AI96 AK96:AO96 F111:AI111 AK111:AO111 F126:AN126 AA263:AA265 AA280 F294:AO314">
    <cfRule type="expression" dxfId="1" priority="2">
      <formula>COUNTIF($F$3:$AO$15, "=" &amp; F3)&gt;1</formula>
    </cfRule>
  </conditionalFormatting>
  <conditionalFormatting sqref="G8 F16:AO28 Y36 AE36 AN36 F41:AN41 Y49 AE49 F53:AN53 Y62 AE62 G299">
    <cfRule type="expression" dxfId="2" priority="3">
      <formula>COUNTIF($F$16:$AO$28, "=" &amp; G8)&gt;1</formula>
    </cfRule>
  </conditionalFormatting>
  <conditionalFormatting sqref="F29:G41 H29:K42 L29:N41 O29:R42 S29:AA41 AB29:AB42 AC29:AM41 AN29:AN42 AO29:AO41 F46:AO46 AE49 H55:K55 O55:R55 AB55 AN55 AE62">
    <cfRule type="expression" dxfId="2" priority="4">
      <formula>COUNTIF($F$29:$AO$41, "=" &amp; F29)&gt;1</formula>
    </cfRule>
  </conditionalFormatting>
  <conditionalFormatting sqref="AM14 AM27:AN27 F41:G54 H41:K55 L41:AM54 AN41:AO56 Y62 AE62 AN62 AM305">
    <cfRule type="expression" dxfId="2" priority="5">
      <formula>COUNTIF($F$42:$AO$54, "=" &amp; AM14)&gt;1</formula>
    </cfRule>
  </conditionalFormatting>
  <conditionalFormatting sqref="W6 W19 W34 W47 F55:AO67">
    <cfRule type="expression" dxfId="2" priority="6">
      <formula>COUNTIF($F$55:$AO$67, "=" &amp; W6)&gt;1</formula>
    </cfRule>
  </conditionalFormatting>
  <conditionalFormatting sqref="F68:G81 F84:G85 F91:G91 F95:G96 F105:G105 F109:G109 F111:G111 F120:G120 F127:G127 F134:G134 F136:G136">
    <cfRule type="expression" dxfId="2" priority="7">
      <formula>COUNTIF($F$68:$AO$81, "=" &amp; F68)&gt;1</formula>
    </cfRule>
  </conditionalFormatting>
  <conditionalFormatting sqref="F96:AI100 AK96:AO100 AJ97:AJ100 F102:AE109 AF102:AF104 AG102:AG109 AI102:AI107 AJ102:AO109 AH103:AH109 AF108:AF109 AI109">
    <cfRule type="expression" dxfId="2" priority="8">
      <formula>COUNTIF($F$96:$AO$109, "=" &amp; F96)&gt;1</formula>
    </cfRule>
  </conditionalFormatting>
  <conditionalFormatting sqref="F110:AI114 AJ110 AK110:AO114 AJ112:AJ114 F116:AE123 AF116:AF118 AG116:AG123 AI116:AI121 AJ116:AO123 AH117:AH123 AF122:AF123 AI123 F134:AE134 AG134:AO134">
    <cfRule type="expression" dxfId="2" priority="9">
      <formula>COUNTIF($F$110:$AO$123, "=" &amp; F110)&gt;1</formula>
    </cfRule>
  </conditionalFormatting>
  <conditionalFormatting sqref="F139:X156 Y139:AO145 Y147:AO156 F158:AO158 Y168 AL168 AO168 F170:AO171 F175:AO175 AI185 F187:AN187 AO188 F194:AO194 Y206 AL206 AO206">
    <cfRule type="expression" dxfId="2" priority="10">
      <formula>COUNTIF($F$139:$AO$156, "=" &amp; F139)&gt;1</formula>
    </cfRule>
  </conditionalFormatting>
  <conditionalFormatting sqref="F145:AO145 AI152 F157:X175 Y157:AO161 Y163:AO175 F179:AH179 AJ179:AO179 AI185 AO188 F194:AO194 F197:AH197 AJ197:AO197 M199 X199:X200 AN199:AN200 AH202 AM202 Y206 AL206 AO206">
    <cfRule type="expression" dxfId="2" priority="11">
      <formula>COUNTIF($F$157:$AO$174, "=" &amp; F145)&gt;1</formula>
    </cfRule>
  </conditionalFormatting>
  <conditionalFormatting sqref="F228:AO244 AF246 AN246:AO248 AH251 AH253:AH254 AJ255 AH256 AN263:AO265 AJ265">
    <cfRule type="expression" dxfId="3" priority="12">
      <formula>COUNTIF($F$228:$AO$241, "=" &amp; F228)&gt;1</formula>
    </cfRule>
  </conditionalFormatting>
  <conditionalFormatting sqref="AF163:AF164 AO163:AO164 W166 F193:V197 W193:X210 Y193:AH197 AI193:AI196 AJ193:AO197 F199:V210 Y199:AO210 M219 Z223 AJ223 M234 Z238 AJ238 M255">
    <cfRule type="expression" dxfId="2" priority="13">
      <formula>COUNTIF($F$193:$AO$210, "=" &amp; AF163)&gt;1</formula>
    </cfRule>
  </conditionalFormatting>
  <conditionalFormatting sqref="F211:AO227 P231:P232 X231:X232 AK231:AK232 F232:O232 Q232:W232 Y232:AJ232 AL232:AO232 F234:G234 H234:H235 I234:S234 T234:T235 U234:AC234 AD234:AD235 AE234:AO234 F244:AO244 P246:P248 X246:X248 AK246:AK248 F251:AO251 F255:AO255 F261:AO261 X263:X265 X280">
    <cfRule type="expression" dxfId="2" priority="14">
      <formula>COUNTIF($F$211:$AO$226, "=" &amp; F211)&gt;1</formula>
    </cfRule>
  </conditionalFormatting>
  <conditionalFormatting sqref="AB214 F222:AO223 AB231 F245:K261 L245:L272 M245:AO261 X263:X265 S268:S269 F272:K272 M272:AK272 N274 X274 I277 L278:L285 X280 F282:F283 G282:I282 J282:J283 K282 M282:N282 O282:O283 P282:Q282 R282:R283 S282:W282 X282:X283 Y282:AM282 AN282:AN283 N288 I289 S292:S293 L294 L298 N303 X303 F305:AK305 L310 L312 N318 X318 F321:AK321 L326 S326">
    <cfRule type="expression" dxfId="2" priority="15">
      <formula>COUNTIF($F$245:$AO$260, "=" &amp; AB214)&gt;1</formula>
    </cfRule>
  </conditionalFormatting>
  <conditionalFormatting sqref="AJ255 K256 F262:AO277 F279:G279 H279:H280 I279:L279 M279:M280 N279:AJ279 AK279:AK280 AL279:AO279 K286 F294:G294 H294:H295 I294:L294 M294:M295 N294:AJ294 AK294:AK295 AL294:AO294 F298:AO298 F303:AO303 F305:AO306 F310:G310 H310:H312 I310:L310 M310:M312 N310:AJ310 AK310:AK312 AL310:AO310 F312:G312 I312:L312 N312:AJ312 AL312:AO312 F318:AO318 F321:AO322 F326:AO326">
    <cfRule type="expression" dxfId="2" priority="16">
      <formula>COUNTIF($F$262:$AO$277, "=" &amp; AJ255)&gt;1</formula>
    </cfRule>
  </conditionalFormatting>
  <conditionalFormatting sqref="F278:AO293 AN326">
    <cfRule type="expression" dxfId="2" priority="17">
      <formula>COUNTIF($F$278:$AO$293, "=" &amp; AN278)&gt;1</formula>
    </cfRule>
  </conditionalFormatting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2.63" defaultRowHeight="15.75"/>
  <cols>
    <col customWidth="1" min="1" max="1" width="21.13"/>
    <col customWidth="1" min="2" max="2" width="27.0"/>
    <col customWidth="1" min="3" max="3" width="16.63"/>
    <col customWidth="1" min="4" max="4" width="15.0"/>
    <col customWidth="1" min="5" max="5" width="22.13"/>
    <col customWidth="1" min="42" max="42" width="12.88"/>
    <col customWidth="1" min="43" max="43" width="14.38"/>
    <col customWidth="1" min="44" max="44" width="12.25"/>
    <col customWidth="1" min="45" max="45" width="14.25"/>
    <col customWidth="1" min="46" max="46" width="14.5"/>
    <col customWidth="1" min="47" max="47" width="1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/>
      <c r="H1" s="4"/>
      <c r="I1" s="5"/>
      <c r="J1" s="6" t="s">
        <v>6</v>
      </c>
      <c r="K1" s="4"/>
      <c r="L1" s="4"/>
      <c r="M1" s="5"/>
      <c r="N1" s="6" t="s">
        <v>7</v>
      </c>
      <c r="O1" s="4"/>
      <c r="P1" s="4"/>
      <c r="Q1" s="5"/>
      <c r="R1" s="6" t="s">
        <v>8</v>
      </c>
      <c r="S1" s="4"/>
      <c r="T1" s="4"/>
      <c r="U1" s="5"/>
      <c r="V1" s="6" t="s">
        <v>9</v>
      </c>
      <c r="W1" s="4"/>
      <c r="X1" s="4"/>
      <c r="Y1" s="5"/>
      <c r="Z1" s="6" t="s">
        <v>10</v>
      </c>
      <c r="AA1" s="4"/>
      <c r="AB1" s="4"/>
      <c r="AC1" s="5"/>
      <c r="AD1" s="6" t="s">
        <v>11</v>
      </c>
      <c r="AE1" s="4"/>
      <c r="AF1" s="4"/>
      <c r="AG1" s="5"/>
      <c r="AH1" s="6" t="s">
        <v>12</v>
      </c>
      <c r="AI1" s="4"/>
      <c r="AJ1" s="4"/>
      <c r="AK1" s="5"/>
      <c r="AL1" s="6" t="s">
        <v>13</v>
      </c>
      <c r="AM1" s="4"/>
      <c r="AN1" s="4"/>
      <c r="AO1" s="5"/>
      <c r="AP1" s="7" t="s">
        <v>14</v>
      </c>
      <c r="AQ1" s="8" t="s">
        <v>109</v>
      </c>
      <c r="AR1" s="4"/>
      <c r="AS1" s="4"/>
      <c r="AT1" s="4"/>
      <c r="AU1" s="4"/>
      <c r="AV1" s="5"/>
    </row>
    <row r="2" ht="58.5" customHeight="1">
      <c r="A2" s="9"/>
      <c r="B2" s="9"/>
      <c r="C2" s="9"/>
      <c r="D2" s="9"/>
      <c r="E2" s="9"/>
      <c r="F2" s="10" t="s">
        <v>16</v>
      </c>
      <c r="G2" s="11" t="s">
        <v>17</v>
      </c>
      <c r="H2" s="12" t="s">
        <v>18</v>
      </c>
      <c r="I2" s="10" t="s">
        <v>19</v>
      </c>
      <c r="J2" s="11" t="s">
        <v>16</v>
      </c>
      <c r="K2" s="12" t="s">
        <v>17</v>
      </c>
      <c r="L2" s="10" t="s">
        <v>18</v>
      </c>
      <c r="M2" s="11" t="s">
        <v>19</v>
      </c>
      <c r="N2" s="12" t="s">
        <v>16</v>
      </c>
      <c r="O2" s="10" t="s">
        <v>17</v>
      </c>
      <c r="P2" s="11" t="s">
        <v>18</v>
      </c>
      <c r="Q2" s="12" t="s">
        <v>19</v>
      </c>
      <c r="R2" s="10" t="s">
        <v>16</v>
      </c>
      <c r="S2" s="11" t="s">
        <v>17</v>
      </c>
      <c r="T2" s="12" t="s">
        <v>18</v>
      </c>
      <c r="U2" s="10" t="s">
        <v>19</v>
      </c>
      <c r="V2" s="11" t="s">
        <v>16</v>
      </c>
      <c r="W2" s="12" t="s">
        <v>17</v>
      </c>
      <c r="X2" s="10" t="s">
        <v>18</v>
      </c>
      <c r="Y2" s="11" t="s">
        <v>19</v>
      </c>
      <c r="Z2" s="12" t="s">
        <v>16</v>
      </c>
      <c r="AA2" s="10" t="s">
        <v>17</v>
      </c>
      <c r="AB2" s="11" t="s">
        <v>18</v>
      </c>
      <c r="AC2" s="12" t="s">
        <v>19</v>
      </c>
      <c r="AD2" s="10" t="s">
        <v>16</v>
      </c>
      <c r="AE2" s="11" t="s">
        <v>17</v>
      </c>
      <c r="AF2" s="12" t="s">
        <v>18</v>
      </c>
      <c r="AG2" s="10" t="s">
        <v>19</v>
      </c>
      <c r="AH2" s="11" t="s">
        <v>16</v>
      </c>
      <c r="AI2" s="12" t="s">
        <v>17</v>
      </c>
      <c r="AJ2" s="10" t="s">
        <v>18</v>
      </c>
      <c r="AK2" s="11" t="s">
        <v>19</v>
      </c>
      <c r="AL2" s="12" t="s">
        <v>16</v>
      </c>
      <c r="AM2" s="10" t="s">
        <v>17</v>
      </c>
      <c r="AN2" s="11" t="s">
        <v>18</v>
      </c>
      <c r="AO2" s="12" t="s">
        <v>19</v>
      </c>
      <c r="AP2" s="9"/>
      <c r="AQ2" s="13" t="s">
        <v>20</v>
      </c>
      <c r="AR2" s="14" t="s">
        <v>21</v>
      </c>
      <c r="AS2" s="14" t="s">
        <v>22</v>
      </c>
      <c r="AT2" s="14" t="s">
        <v>23</v>
      </c>
      <c r="AU2" s="14" t="s">
        <v>24</v>
      </c>
      <c r="AV2" s="13" t="s">
        <v>110</v>
      </c>
    </row>
    <row r="3">
      <c r="A3" s="15" t="s">
        <v>131</v>
      </c>
      <c r="B3" s="16" t="s">
        <v>148</v>
      </c>
      <c r="C3" s="15" t="s">
        <v>210</v>
      </c>
      <c r="D3" s="15">
        <v>102.0</v>
      </c>
      <c r="E3" s="18">
        <f t="shared" ref="E3:E72" si="1">AP3/D3</f>
        <v>0.02941176471</v>
      </c>
      <c r="F3" s="19"/>
      <c r="G3" s="21"/>
      <c r="H3" s="21"/>
      <c r="I3" s="22"/>
      <c r="J3" s="23"/>
      <c r="K3" s="22"/>
      <c r="L3" s="22"/>
      <c r="M3" s="22"/>
      <c r="N3" s="24"/>
      <c r="O3" s="24"/>
      <c r="P3" s="22">
        <v>45253.0</v>
      </c>
      <c r="Q3" s="22"/>
      <c r="R3" s="24"/>
      <c r="S3" s="24"/>
      <c r="T3" s="24"/>
      <c r="U3" s="24"/>
      <c r="V3" s="22"/>
      <c r="W3" s="24"/>
      <c r="X3" s="22">
        <v>45307.0</v>
      </c>
      <c r="Y3" s="24"/>
      <c r="Z3" s="24"/>
      <c r="AA3" s="24"/>
      <c r="AB3" s="24"/>
      <c r="AC3" s="24"/>
      <c r="AD3" s="24"/>
      <c r="AE3" s="24"/>
      <c r="AF3" s="24"/>
      <c r="AG3" s="24"/>
      <c r="AH3" s="22"/>
      <c r="AI3" s="24"/>
      <c r="AJ3" s="24"/>
      <c r="AK3" s="22"/>
      <c r="AL3" s="24"/>
      <c r="AM3" s="24"/>
      <c r="AN3" s="22">
        <v>45428.0</v>
      </c>
      <c r="AO3" s="22"/>
      <c r="AP3" s="25">
        <f t="shared" ref="AP3:AP72" si="2">COUNTA(F3:AO3)</f>
        <v>3</v>
      </c>
      <c r="AQ3" s="26"/>
      <c r="AR3" s="15">
        <v>2.0</v>
      </c>
      <c r="AS3" s="26"/>
      <c r="AT3" s="15">
        <v>1.0</v>
      </c>
      <c r="AU3" s="26"/>
      <c r="AV3" s="26"/>
    </row>
    <row r="4">
      <c r="A4" s="15" t="s">
        <v>131</v>
      </c>
      <c r="B4" s="16" t="s">
        <v>211</v>
      </c>
      <c r="C4" s="15" t="s">
        <v>210</v>
      </c>
      <c r="D4" s="15">
        <v>34.0</v>
      </c>
      <c r="E4" s="18">
        <f t="shared" si="1"/>
        <v>0.02941176471</v>
      </c>
      <c r="F4" s="28"/>
      <c r="G4" s="29"/>
      <c r="H4" s="29"/>
      <c r="I4" s="29"/>
      <c r="J4" s="29"/>
      <c r="K4" s="29"/>
      <c r="L4" s="29"/>
      <c r="M4" s="20"/>
      <c r="N4" s="29"/>
      <c r="O4" s="29"/>
      <c r="P4" s="26"/>
      <c r="Q4" s="20"/>
      <c r="R4" s="29"/>
      <c r="S4" s="29"/>
      <c r="T4" s="20"/>
      <c r="U4" s="29"/>
      <c r="V4" s="29"/>
      <c r="W4" s="29"/>
      <c r="X4" s="29"/>
      <c r="Y4" s="29"/>
      <c r="Z4" s="29"/>
      <c r="AA4" s="20"/>
      <c r="AB4" s="29"/>
      <c r="AC4" s="29"/>
      <c r="AD4" s="29"/>
      <c r="AE4" s="20"/>
      <c r="AF4" s="29"/>
      <c r="AG4" s="29"/>
      <c r="AH4" s="29"/>
      <c r="AI4" s="29"/>
      <c r="AJ4" s="29"/>
      <c r="AK4" s="29"/>
      <c r="AL4" s="29"/>
      <c r="AM4" s="29"/>
      <c r="AN4" s="20">
        <v>45429.0</v>
      </c>
      <c r="AO4" s="29"/>
      <c r="AP4" s="25">
        <f t="shared" si="2"/>
        <v>1</v>
      </c>
      <c r="AQ4" s="30"/>
      <c r="AR4" s="17">
        <v>0.0</v>
      </c>
      <c r="AS4" s="30"/>
      <c r="AT4" s="17">
        <v>1.0</v>
      </c>
      <c r="AU4" s="30"/>
      <c r="AV4" s="30"/>
    </row>
    <row r="5">
      <c r="A5" s="15" t="s">
        <v>206</v>
      </c>
      <c r="B5" s="16" t="s">
        <v>207</v>
      </c>
      <c r="C5" s="15" t="s">
        <v>210</v>
      </c>
      <c r="D5" s="15">
        <v>34.0</v>
      </c>
      <c r="E5" s="18">
        <f t="shared" si="1"/>
        <v>0.08823529412</v>
      </c>
      <c r="F5" s="19">
        <v>45173.0</v>
      </c>
      <c r="G5" s="29"/>
      <c r="H5" s="29"/>
      <c r="I5" s="29"/>
      <c r="J5" s="29"/>
      <c r="K5" s="29"/>
      <c r="L5" s="29"/>
      <c r="M5" s="20"/>
      <c r="N5" s="29"/>
      <c r="O5" s="29"/>
      <c r="P5" s="29"/>
      <c r="Q5" s="29"/>
      <c r="R5" s="29"/>
      <c r="S5" s="20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0">
        <v>45404.0</v>
      </c>
      <c r="AL5" s="29"/>
      <c r="AM5" s="29"/>
      <c r="AN5" s="20"/>
      <c r="AO5" s="20">
        <v>45432.0</v>
      </c>
      <c r="AP5" s="25">
        <f t="shared" si="2"/>
        <v>3</v>
      </c>
      <c r="AQ5" s="30"/>
      <c r="AR5" s="17">
        <v>4.0</v>
      </c>
      <c r="AS5" s="30"/>
      <c r="AT5" s="17">
        <v>1.0</v>
      </c>
      <c r="AU5" s="30"/>
      <c r="AV5" s="30"/>
    </row>
    <row r="6">
      <c r="A6" s="17" t="s">
        <v>127</v>
      </c>
      <c r="B6" s="16" t="s">
        <v>212</v>
      </c>
      <c r="C6" s="15" t="s">
        <v>210</v>
      </c>
      <c r="D6" s="15">
        <v>68.0</v>
      </c>
      <c r="E6" s="18">
        <f t="shared" si="1"/>
        <v>0.01470588235</v>
      </c>
      <c r="F6" s="28"/>
      <c r="G6" s="20">
        <v>45183.0</v>
      </c>
      <c r="H6" s="29"/>
      <c r="I6" s="20"/>
      <c r="J6" s="29"/>
      <c r="K6" s="29"/>
      <c r="L6" s="29"/>
      <c r="M6" s="29"/>
      <c r="N6" s="29"/>
      <c r="O6" s="20"/>
      <c r="P6" s="29"/>
      <c r="Q6" s="29"/>
      <c r="R6" s="29"/>
      <c r="S6" s="29"/>
      <c r="T6" s="29"/>
      <c r="U6" s="29"/>
      <c r="V6" s="29"/>
      <c r="W6" s="20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0"/>
      <c r="AJ6" s="29"/>
      <c r="AK6" s="29"/>
      <c r="AL6" s="29"/>
      <c r="AM6" s="29"/>
      <c r="AN6" s="29"/>
      <c r="AO6" s="20"/>
      <c r="AP6" s="25">
        <f t="shared" si="2"/>
        <v>1</v>
      </c>
      <c r="AQ6" s="30"/>
      <c r="AR6" s="30"/>
      <c r="AS6" s="30"/>
      <c r="AT6" s="30"/>
      <c r="AU6" s="30"/>
      <c r="AV6" s="30"/>
    </row>
    <row r="7">
      <c r="A7" s="17" t="s">
        <v>167</v>
      </c>
      <c r="B7" s="16" t="s">
        <v>213</v>
      </c>
      <c r="C7" s="15" t="s">
        <v>210</v>
      </c>
      <c r="D7" s="15">
        <v>34.0</v>
      </c>
      <c r="E7" s="18">
        <f t="shared" si="1"/>
        <v>0.08823529412</v>
      </c>
      <c r="F7" s="28"/>
      <c r="G7" s="20"/>
      <c r="H7" s="20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0">
        <v>45279.0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0">
        <v>45384.0</v>
      </c>
      <c r="AI7" s="29"/>
      <c r="AJ7" s="29"/>
      <c r="AK7" s="29"/>
      <c r="AL7" s="29"/>
      <c r="AM7" s="20">
        <v>45426.0</v>
      </c>
      <c r="AN7" s="29"/>
      <c r="AO7" s="20"/>
      <c r="AP7" s="25">
        <f t="shared" si="2"/>
        <v>3</v>
      </c>
      <c r="AQ7" s="30"/>
      <c r="AR7" s="17">
        <v>2.0</v>
      </c>
      <c r="AS7" s="30"/>
      <c r="AT7" s="17">
        <v>1.0</v>
      </c>
      <c r="AU7" s="30"/>
      <c r="AV7" s="30"/>
    </row>
    <row r="8">
      <c r="A8" s="17" t="s">
        <v>214</v>
      </c>
      <c r="B8" s="16" t="s">
        <v>215</v>
      </c>
      <c r="C8" s="15" t="s">
        <v>210</v>
      </c>
      <c r="D8" s="15">
        <v>34.0</v>
      </c>
      <c r="E8" s="18">
        <f t="shared" si="1"/>
        <v>0.02941176471</v>
      </c>
      <c r="F8" s="28"/>
      <c r="G8" s="20"/>
      <c r="H8" s="29"/>
      <c r="I8" s="29"/>
      <c r="J8" s="20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0">
        <v>45367.0</v>
      </c>
      <c r="AG8" s="29"/>
      <c r="AH8" s="29"/>
      <c r="AI8" s="29"/>
      <c r="AJ8" s="29"/>
      <c r="AK8" s="29"/>
      <c r="AL8" s="29"/>
      <c r="AM8" s="29"/>
      <c r="AN8" s="20"/>
      <c r="AO8" s="29"/>
      <c r="AP8" s="25">
        <f t="shared" si="2"/>
        <v>1</v>
      </c>
      <c r="AQ8" s="30"/>
      <c r="AR8" s="30"/>
      <c r="AS8" s="30"/>
      <c r="AT8" s="30"/>
      <c r="AU8" s="30"/>
      <c r="AV8" s="17">
        <v>1.0</v>
      </c>
    </row>
    <row r="9">
      <c r="A9" s="27" t="s">
        <v>127</v>
      </c>
      <c r="B9" s="16" t="s">
        <v>102</v>
      </c>
      <c r="C9" s="15" t="s">
        <v>210</v>
      </c>
      <c r="D9" s="15">
        <v>102.0</v>
      </c>
      <c r="E9" s="18">
        <f t="shared" si="1"/>
        <v>0.009803921569</v>
      </c>
      <c r="F9" s="28"/>
      <c r="G9" s="20">
        <v>45184.0</v>
      </c>
      <c r="H9" s="20"/>
      <c r="I9" s="29"/>
      <c r="J9" s="20"/>
      <c r="K9" s="20"/>
      <c r="L9" s="29"/>
      <c r="M9" s="29"/>
      <c r="N9" s="29"/>
      <c r="O9" s="29"/>
      <c r="P9" s="20"/>
      <c r="Q9" s="29"/>
      <c r="R9" s="29"/>
      <c r="S9" s="29"/>
      <c r="T9" s="29"/>
      <c r="U9" s="29"/>
      <c r="V9" s="29"/>
      <c r="W9" s="29"/>
      <c r="X9" s="29"/>
      <c r="Y9" s="29"/>
      <c r="Z9" s="20"/>
      <c r="AA9" s="29"/>
      <c r="AB9" s="29"/>
      <c r="AC9" s="29"/>
      <c r="AD9" s="29"/>
      <c r="AE9" s="29"/>
      <c r="AF9" s="29"/>
      <c r="AG9" s="29"/>
      <c r="AH9" s="20"/>
      <c r="AI9" s="29"/>
      <c r="AJ9" s="29"/>
      <c r="AK9" s="29"/>
      <c r="AL9" s="29"/>
      <c r="AM9" s="20"/>
      <c r="AN9" s="20"/>
      <c r="AO9" s="29"/>
      <c r="AP9" s="25">
        <f t="shared" si="2"/>
        <v>1</v>
      </c>
      <c r="AQ9" s="30"/>
      <c r="AR9" s="17"/>
      <c r="AS9" s="30"/>
      <c r="AT9" s="17"/>
      <c r="AU9" s="30"/>
      <c r="AV9" s="30"/>
    </row>
    <row r="10">
      <c r="A10" s="17" t="s">
        <v>216</v>
      </c>
      <c r="B10" s="16" t="s">
        <v>69</v>
      </c>
      <c r="C10" s="15" t="s">
        <v>210</v>
      </c>
      <c r="D10" s="15">
        <v>170.0</v>
      </c>
      <c r="E10" s="18">
        <f t="shared" si="1"/>
        <v>0.05882352941</v>
      </c>
      <c r="F10" s="28"/>
      <c r="G10" s="29"/>
      <c r="H10" s="20"/>
      <c r="I10" s="29"/>
      <c r="J10" s="29"/>
      <c r="K10" s="20">
        <v>45208.0</v>
      </c>
      <c r="L10" s="29"/>
      <c r="M10" s="29"/>
      <c r="N10" s="29"/>
      <c r="O10" s="20">
        <v>45240.0</v>
      </c>
      <c r="P10" s="29"/>
      <c r="Q10" s="20">
        <v>45260.0</v>
      </c>
      <c r="R10" s="20"/>
      <c r="S10" s="29"/>
      <c r="T10" s="29"/>
      <c r="U10" s="29"/>
      <c r="V10" s="20"/>
      <c r="W10" s="20">
        <v>45302.0</v>
      </c>
      <c r="X10" s="29"/>
      <c r="Y10" s="20">
        <v>45321.0</v>
      </c>
      <c r="Z10" s="29"/>
      <c r="AA10" s="20"/>
      <c r="AB10" s="29"/>
      <c r="AC10" s="20">
        <v>45349.0</v>
      </c>
      <c r="AD10" s="29"/>
      <c r="AE10" s="29"/>
      <c r="AF10" s="20">
        <v>45369.0</v>
      </c>
      <c r="AG10" s="29"/>
      <c r="AH10" s="20">
        <v>45386.0</v>
      </c>
      <c r="AI10" s="20"/>
      <c r="AJ10" s="29"/>
      <c r="AK10" s="29"/>
      <c r="AL10" s="20">
        <v>45415.0</v>
      </c>
      <c r="AM10" s="29"/>
      <c r="AN10" s="29"/>
      <c r="AO10" s="20">
        <v>45434.0</v>
      </c>
      <c r="AP10" s="25">
        <f t="shared" si="2"/>
        <v>10</v>
      </c>
      <c r="AQ10" s="30"/>
      <c r="AR10" s="17"/>
      <c r="AS10" s="30"/>
      <c r="AT10" s="17"/>
      <c r="AU10" s="30"/>
      <c r="AV10" s="30"/>
    </row>
    <row r="11">
      <c r="A11" s="27" t="s">
        <v>180</v>
      </c>
      <c r="B11" s="16" t="s">
        <v>217</v>
      </c>
      <c r="C11" s="15" t="s">
        <v>210</v>
      </c>
      <c r="D11" s="15">
        <v>68.0</v>
      </c>
      <c r="E11" s="18">
        <f t="shared" si="1"/>
        <v>0.08823529412</v>
      </c>
      <c r="F11" s="28"/>
      <c r="G11" s="29"/>
      <c r="H11" s="29"/>
      <c r="I11" s="29"/>
      <c r="J11" s="20"/>
      <c r="K11" s="20"/>
      <c r="L11" s="29"/>
      <c r="M11" s="20">
        <v>45224.0</v>
      </c>
      <c r="N11" s="29"/>
      <c r="O11" s="20"/>
      <c r="P11" s="29"/>
      <c r="Q11" s="20">
        <v>45259.0</v>
      </c>
      <c r="R11" s="29"/>
      <c r="S11" s="29"/>
      <c r="T11" s="29"/>
      <c r="U11" s="29"/>
      <c r="V11" s="20"/>
      <c r="W11" s="29"/>
      <c r="X11" s="20">
        <v>45308.0</v>
      </c>
      <c r="Y11" s="29"/>
      <c r="Z11" s="29"/>
      <c r="AA11" s="29"/>
      <c r="AB11" s="20">
        <v>45341.0</v>
      </c>
      <c r="AC11" s="29"/>
      <c r="AD11" s="20"/>
      <c r="AE11" s="20">
        <v>45362.0</v>
      </c>
      <c r="AF11" s="29"/>
      <c r="AG11" s="29"/>
      <c r="AH11" s="29"/>
      <c r="AI11" s="29"/>
      <c r="AJ11" s="29"/>
      <c r="AK11" s="20">
        <v>45411.0</v>
      </c>
      <c r="AL11" s="20"/>
      <c r="AM11" s="29"/>
      <c r="AN11" s="29"/>
      <c r="AO11" s="20"/>
      <c r="AP11" s="25">
        <f t="shared" si="2"/>
        <v>6</v>
      </c>
      <c r="AQ11" s="30"/>
      <c r="AR11" s="17">
        <v>6.0</v>
      </c>
      <c r="AS11" s="30"/>
      <c r="AT11" s="17"/>
      <c r="AU11" s="30"/>
      <c r="AV11" s="30"/>
    </row>
    <row r="12">
      <c r="A12" s="27" t="s">
        <v>180</v>
      </c>
      <c r="B12" s="16" t="s">
        <v>171</v>
      </c>
      <c r="C12" s="15" t="s">
        <v>210</v>
      </c>
      <c r="D12" s="15">
        <v>68.0</v>
      </c>
      <c r="E12" s="18">
        <f t="shared" si="1"/>
        <v>0.08823529412</v>
      </c>
      <c r="F12" s="28"/>
      <c r="G12" s="29"/>
      <c r="H12" s="29"/>
      <c r="I12" s="29"/>
      <c r="J12" s="20"/>
      <c r="K12" s="20">
        <v>45209.0</v>
      </c>
      <c r="L12" s="29"/>
      <c r="M12" s="29"/>
      <c r="N12" s="29"/>
      <c r="O12" s="20"/>
      <c r="P12" s="20">
        <v>45246.0</v>
      </c>
      <c r="Q12" s="29"/>
      <c r="R12" s="29"/>
      <c r="S12" s="29"/>
      <c r="T12" s="29"/>
      <c r="U12" s="29"/>
      <c r="V12" s="20"/>
      <c r="W12" s="29"/>
      <c r="X12" s="20">
        <v>45309.0</v>
      </c>
      <c r="Y12" s="29"/>
      <c r="Z12" s="29"/>
      <c r="AA12" s="29"/>
      <c r="AB12" s="29"/>
      <c r="AC12" s="29"/>
      <c r="AD12" s="20">
        <v>45356.0</v>
      </c>
      <c r="AE12" s="26"/>
      <c r="AF12" s="29"/>
      <c r="AG12" s="29"/>
      <c r="AH12" s="29"/>
      <c r="AI12" s="29"/>
      <c r="AJ12" s="29"/>
      <c r="AK12" s="20">
        <v>45412.0</v>
      </c>
      <c r="AL12" s="20"/>
      <c r="AM12" s="35"/>
      <c r="AN12" s="36"/>
      <c r="AO12" s="20">
        <v>45440.0</v>
      </c>
      <c r="AP12" s="25">
        <f t="shared" si="2"/>
        <v>6</v>
      </c>
      <c r="AQ12" s="30"/>
      <c r="AR12" s="17">
        <v>6.0</v>
      </c>
      <c r="AS12" s="30"/>
      <c r="AT12" s="17"/>
      <c r="AU12" s="30"/>
      <c r="AV12" s="30"/>
    </row>
    <row r="13">
      <c r="A13" s="27" t="s">
        <v>180</v>
      </c>
      <c r="B13" s="16" t="s">
        <v>170</v>
      </c>
      <c r="C13" s="15" t="s">
        <v>210</v>
      </c>
      <c r="D13" s="15">
        <v>34.0</v>
      </c>
      <c r="E13" s="18">
        <f t="shared" si="1"/>
        <v>0.05882352941</v>
      </c>
      <c r="F13" s="28"/>
      <c r="G13" s="29"/>
      <c r="H13" s="29"/>
      <c r="I13" s="20"/>
      <c r="J13" s="29"/>
      <c r="K13" s="20"/>
      <c r="L13" s="29"/>
      <c r="M13" s="29"/>
      <c r="N13" s="29"/>
      <c r="O13" s="29"/>
      <c r="P13" s="20"/>
      <c r="Q13" s="29"/>
      <c r="R13" s="29"/>
      <c r="S13" s="29"/>
      <c r="T13" s="20">
        <v>45281.0</v>
      </c>
      <c r="U13" s="29"/>
      <c r="V13" s="29"/>
      <c r="W13" s="29"/>
      <c r="X13" s="29"/>
      <c r="Y13" s="29"/>
      <c r="Z13" s="20"/>
      <c r="AA13" s="29"/>
      <c r="AB13" s="29"/>
      <c r="AC13" s="29"/>
      <c r="AD13" s="26"/>
      <c r="AE13" s="29"/>
      <c r="AF13" s="29"/>
      <c r="AG13" s="29"/>
      <c r="AH13" s="20"/>
      <c r="AI13" s="29"/>
      <c r="AJ13" s="29"/>
      <c r="AK13" s="26"/>
      <c r="AL13" s="29"/>
      <c r="AM13" s="20"/>
      <c r="AN13" s="20">
        <v>45435.0</v>
      </c>
      <c r="AO13" s="20"/>
      <c r="AP13" s="25">
        <f t="shared" si="2"/>
        <v>2</v>
      </c>
      <c r="AQ13" s="30"/>
      <c r="AR13" s="17"/>
      <c r="AS13" s="30"/>
      <c r="AT13" s="17"/>
      <c r="AU13" s="30"/>
      <c r="AV13" s="30"/>
    </row>
    <row r="14">
      <c r="A14" s="27" t="s">
        <v>180</v>
      </c>
      <c r="B14" s="16" t="s">
        <v>218</v>
      </c>
      <c r="C14" s="15" t="s">
        <v>210</v>
      </c>
      <c r="D14" s="15">
        <v>34.0</v>
      </c>
      <c r="E14" s="18">
        <f t="shared" si="1"/>
        <v>0.02941176471</v>
      </c>
      <c r="F14" s="19"/>
      <c r="G14" s="29"/>
      <c r="H14" s="29"/>
      <c r="I14" s="20"/>
      <c r="J14" s="29"/>
      <c r="K14" s="29"/>
      <c r="L14" s="20"/>
      <c r="M14" s="29"/>
      <c r="N14" s="29"/>
      <c r="O14" s="29"/>
      <c r="P14" s="20"/>
      <c r="Q14" s="29"/>
      <c r="R14" s="29"/>
      <c r="S14" s="29"/>
      <c r="T14" s="20"/>
      <c r="U14" s="29"/>
      <c r="V14" s="29"/>
      <c r="W14" s="29"/>
      <c r="X14" s="29"/>
      <c r="Y14" s="29"/>
      <c r="Z14" s="29"/>
      <c r="AA14" s="20"/>
      <c r="AB14" s="29"/>
      <c r="AC14" s="29"/>
      <c r="AD14" s="29"/>
      <c r="AE14" s="20"/>
      <c r="AF14" s="29"/>
      <c r="AG14" s="29"/>
      <c r="AH14" s="29"/>
      <c r="AI14" s="29"/>
      <c r="AJ14" s="20"/>
      <c r="AK14" s="20">
        <v>45407.0</v>
      </c>
      <c r="AL14" s="29"/>
      <c r="AM14" s="20"/>
      <c r="AN14" s="20"/>
      <c r="AO14" s="20"/>
      <c r="AP14" s="25">
        <f t="shared" si="2"/>
        <v>1</v>
      </c>
      <c r="AQ14" s="30"/>
      <c r="AR14" s="17">
        <v>1.0</v>
      </c>
      <c r="AS14" s="30"/>
      <c r="AT14" s="17"/>
      <c r="AU14" s="30"/>
      <c r="AV14" s="30"/>
    </row>
    <row r="15">
      <c r="A15" s="17" t="s">
        <v>219</v>
      </c>
      <c r="B15" s="16" t="s">
        <v>173</v>
      </c>
      <c r="C15" s="15" t="s">
        <v>210</v>
      </c>
      <c r="D15" s="15">
        <v>34.0</v>
      </c>
      <c r="E15" s="18">
        <f t="shared" si="1"/>
        <v>0.02941176471</v>
      </c>
      <c r="F15" s="19"/>
      <c r="G15" s="29"/>
      <c r="H15" s="29"/>
      <c r="I15" s="20"/>
      <c r="J15" s="29"/>
      <c r="K15" s="29"/>
      <c r="L15" s="20"/>
      <c r="M15" s="29"/>
      <c r="N15" s="29"/>
      <c r="O15" s="29"/>
      <c r="P15" s="20"/>
      <c r="Q15" s="20"/>
      <c r="R15" s="29"/>
      <c r="S15" s="20"/>
      <c r="T15" s="29"/>
      <c r="U15" s="29"/>
      <c r="V15" s="29"/>
      <c r="W15" s="29"/>
      <c r="X15" s="29"/>
      <c r="Y15" s="29"/>
      <c r="Z15" s="20"/>
      <c r="AA15" s="29"/>
      <c r="AB15" s="29"/>
      <c r="AC15" s="29"/>
      <c r="AD15" s="20"/>
      <c r="AE15" s="29"/>
      <c r="AF15" s="29"/>
      <c r="AG15" s="29"/>
      <c r="AH15" s="20"/>
      <c r="AI15" s="20"/>
      <c r="AJ15" s="29"/>
      <c r="AK15" s="29"/>
      <c r="AL15" s="29"/>
      <c r="AM15" s="20">
        <v>45425.0</v>
      </c>
      <c r="AN15" s="29"/>
      <c r="AO15" s="20"/>
      <c r="AP15" s="25">
        <f t="shared" si="2"/>
        <v>1</v>
      </c>
      <c r="AQ15" s="30"/>
      <c r="AR15" s="17">
        <v>1.0</v>
      </c>
      <c r="AS15" s="30"/>
      <c r="AT15" s="17">
        <v>1.0</v>
      </c>
      <c r="AU15" s="30"/>
      <c r="AV15" s="30"/>
    </row>
    <row r="16">
      <c r="A16" s="15" t="s">
        <v>91</v>
      </c>
      <c r="B16" s="97" t="s">
        <v>196</v>
      </c>
      <c r="C16" s="15" t="s">
        <v>210</v>
      </c>
      <c r="D16" s="15">
        <v>34.0</v>
      </c>
      <c r="E16" s="18">
        <f t="shared" si="1"/>
        <v>0.02941176471</v>
      </c>
      <c r="F16" s="28"/>
      <c r="G16" s="29"/>
      <c r="H16" s="20"/>
      <c r="I16" s="29"/>
      <c r="J16" s="29"/>
      <c r="K16" s="29"/>
      <c r="L16" s="20"/>
      <c r="M16" s="29"/>
      <c r="N16" s="29"/>
      <c r="O16" s="29"/>
      <c r="P16" s="20"/>
      <c r="Q16" s="29"/>
      <c r="R16" s="29"/>
      <c r="S16" s="29"/>
      <c r="T16" s="20"/>
      <c r="U16" s="29"/>
      <c r="V16" s="29"/>
      <c r="W16" s="29"/>
      <c r="X16" s="29"/>
      <c r="Y16" s="29"/>
      <c r="Z16" s="20"/>
      <c r="AA16" s="29"/>
      <c r="AB16" s="29"/>
      <c r="AC16" s="29"/>
      <c r="AD16" s="29"/>
      <c r="AE16" s="29"/>
      <c r="AF16" s="20"/>
      <c r="AG16" s="20"/>
      <c r="AH16" s="29"/>
      <c r="AI16" s="29"/>
      <c r="AJ16" s="29"/>
      <c r="AK16" s="29"/>
      <c r="AL16" s="20"/>
      <c r="AM16" s="17" t="s">
        <v>220</v>
      </c>
      <c r="AN16" s="20"/>
      <c r="AO16" s="20"/>
      <c r="AP16" s="25">
        <f t="shared" si="2"/>
        <v>1</v>
      </c>
      <c r="AQ16" s="30"/>
      <c r="AR16" s="17"/>
      <c r="AS16" s="30"/>
      <c r="AT16" s="17"/>
      <c r="AU16" s="30"/>
      <c r="AV16" s="30"/>
    </row>
    <row r="17">
      <c r="A17" s="17" t="s">
        <v>174</v>
      </c>
      <c r="B17" s="16" t="s">
        <v>175</v>
      </c>
      <c r="C17" s="15" t="s">
        <v>210</v>
      </c>
      <c r="D17" s="15">
        <v>68.0</v>
      </c>
      <c r="E17" s="18">
        <f t="shared" si="1"/>
        <v>0.04411764706</v>
      </c>
      <c r="F17" s="28"/>
      <c r="G17" s="29"/>
      <c r="H17" s="29"/>
      <c r="I17" s="29"/>
      <c r="J17" s="29"/>
      <c r="K17" s="29"/>
      <c r="L17" s="29"/>
      <c r="M17" s="29"/>
      <c r="N17" s="29"/>
      <c r="O17" s="29"/>
      <c r="P17" s="20">
        <v>45245.0</v>
      </c>
      <c r="Q17" s="29"/>
      <c r="R17" s="29"/>
      <c r="S17" s="29"/>
      <c r="T17" s="29"/>
      <c r="U17" s="29"/>
      <c r="V17" s="29"/>
      <c r="W17" s="29"/>
      <c r="X17" s="29"/>
      <c r="Y17" s="20">
        <v>45322.0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0">
        <v>45420.0</v>
      </c>
      <c r="AM17" s="20"/>
      <c r="AN17" s="20"/>
      <c r="AO17" s="29"/>
      <c r="AP17" s="25">
        <f t="shared" si="2"/>
        <v>3</v>
      </c>
      <c r="AQ17" s="17"/>
      <c r="AR17" s="17">
        <v>3.0</v>
      </c>
      <c r="AS17" s="17"/>
      <c r="AT17" s="17">
        <v>1.0</v>
      </c>
      <c r="AU17" s="17"/>
      <c r="AV17" s="30"/>
    </row>
    <row r="18">
      <c r="A18" s="17" t="s">
        <v>130</v>
      </c>
      <c r="B18" s="16" t="s">
        <v>200</v>
      </c>
      <c r="C18" s="15" t="s">
        <v>210</v>
      </c>
      <c r="D18" s="15">
        <v>34.0</v>
      </c>
      <c r="E18" s="18">
        <f t="shared" si="1"/>
        <v>0.02941176471</v>
      </c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0"/>
      <c r="Q18" s="29"/>
      <c r="R18" s="29"/>
      <c r="S18" s="29"/>
      <c r="T18" s="29"/>
      <c r="U18" s="29"/>
      <c r="V18" s="29"/>
      <c r="W18" s="29"/>
      <c r="X18" s="29"/>
      <c r="Y18" s="20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0"/>
      <c r="AM18" s="29"/>
      <c r="AN18" s="29"/>
      <c r="AO18" s="107">
        <v>45436.0</v>
      </c>
      <c r="AP18" s="25">
        <f t="shared" si="2"/>
        <v>1</v>
      </c>
      <c r="AQ18" s="17"/>
      <c r="AR18" s="17"/>
      <c r="AS18" s="17"/>
      <c r="AT18" s="17"/>
      <c r="AU18" s="17"/>
      <c r="AV18" s="30"/>
    </row>
    <row r="19">
      <c r="A19" s="17" t="s">
        <v>151</v>
      </c>
      <c r="B19" s="16" t="s">
        <v>132</v>
      </c>
      <c r="C19" s="17" t="s">
        <v>210</v>
      </c>
      <c r="D19" s="17">
        <v>68.0</v>
      </c>
      <c r="E19" s="18">
        <f t="shared" si="1"/>
        <v>0.04411764706</v>
      </c>
      <c r="F19" s="19"/>
      <c r="G19" s="29"/>
      <c r="H19" s="29"/>
      <c r="I19" s="20"/>
      <c r="J19" s="29"/>
      <c r="K19" s="29"/>
      <c r="L19" s="29"/>
      <c r="M19" s="20"/>
      <c r="N19" s="29"/>
      <c r="O19" s="29"/>
      <c r="P19" s="29"/>
      <c r="Q19" s="20">
        <v>45257.0</v>
      </c>
      <c r="R19" s="20"/>
      <c r="S19" s="29"/>
      <c r="T19" s="29"/>
      <c r="U19" s="29"/>
      <c r="V19" s="29"/>
      <c r="W19" s="29"/>
      <c r="X19" s="29"/>
      <c r="Y19" s="29"/>
      <c r="Z19" s="29"/>
      <c r="AA19" s="20"/>
      <c r="AB19" s="29"/>
      <c r="AC19" s="20"/>
      <c r="AD19" s="20">
        <v>45357.0</v>
      </c>
      <c r="AE19" s="20"/>
      <c r="AF19" s="29"/>
      <c r="AG19" s="20"/>
      <c r="AH19" s="20"/>
      <c r="AI19" s="19"/>
      <c r="AJ19" s="26"/>
      <c r="AK19" s="29"/>
      <c r="AL19" s="20">
        <v>45543.0</v>
      </c>
      <c r="AM19" s="29"/>
      <c r="AN19" s="20"/>
      <c r="AO19" s="29"/>
      <c r="AP19" s="25">
        <f t="shared" si="2"/>
        <v>3</v>
      </c>
      <c r="AQ19" s="17"/>
      <c r="AR19" s="17">
        <v>3.0</v>
      </c>
      <c r="AS19" s="30"/>
      <c r="AT19" s="17"/>
      <c r="AU19" s="30"/>
      <c r="AV19" s="30"/>
    </row>
    <row r="20">
      <c r="A20" s="17" t="s">
        <v>48</v>
      </c>
      <c r="B20" s="16" t="s">
        <v>81</v>
      </c>
      <c r="C20" s="15" t="s">
        <v>210</v>
      </c>
      <c r="D20" s="15">
        <v>102.0</v>
      </c>
      <c r="E20" s="18">
        <f t="shared" si="1"/>
        <v>0.01960784314</v>
      </c>
      <c r="F20" s="28"/>
      <c r="G20" s="29"/>
      <c r="H20" s="29"/>
      <c r="I20" s="29"/>
      <c r="J20" s="29"/>
      <c r="K20" s="29"/>
      <c r="L20" s="29"/>
      <c r="M20" s="20"/>
      <c r="N20" s="29"/>
      <c r="O20" s="29"/>
      <c r="P20" s="29"/>
      <c r="Q20" s="29"/>
      <c r="R20" s="29"/>
      <c r="S20" s="29"/>
      <c r="T20" s="20">
        <v>45282.0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0">
        <v>45433.0</v>
      </c>
      <c r="AO20" s="20"/>
      <c r="AP20" s="25">
        <f t="shared" si="2"/>
        <v>2</v>
      </c>
      <c r="AQ20" s="30"/>
      <c r="AR20" s="30"/>
      <c r="AS20" s="30"/>
      <c r="AT20" s="17"/>
      <c r="AU20" s="30"/>
      <c r="AV20" s="30"/>
    </row>
    <row r="21">
      <c r="A21" s="17" t="s">
        <v>205</v>
      </c>
      <c r="B21" s="16" t="s">
        <v>49</v>
      </c>
      <c r="C21" s="15" t="s">
        <v>210</v>
      </c>
      <c r="D21" s="15">
        <v>102.0</v>
      </c>
      <c r="E21" s="18">
        <f t="shared" si="1"/>
        <v>0.01960784314</v>
      </c>
      <c r="F21" s="28"/>
      <c r="G21" s="29"/>
      <c r="H21" s="29"/>
      <c r="I21" s="29"/>
      <c r="J21" s="29"/>
      <c r="K21" s="29"/>
      <c r="L21" s="29"/>
      <c r="M21" s="20"/>
      <c r="N21" s="29"/>
      <c r="O21" s="29"/>
      <c r="P21" s="29"/>
      <c r="Q21" s="29"/>
      <c r="R21" s="29"/>
      <c r="S21" s="29"/>
      <c r="T21" s="29"/>
      <c r="U21" s="20">
        <v>45286.0</v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0">
        <v>45419.0</v>
      </c>
      <c r="AP21" s="25">
        <f t="shared" si="2"/>
        <v>2</v>
      </c>
      <c r="AQ21" s="30"/>
      <c r="AR21" s="30"/>
      <c r="AS21" s="30"/>
      <c r="AT21" s="30"/>
      <c r="AU21" s="30"/>
      <c r="AV21" s="30"/>
    </row>
    <row r="22">
      <c r="A22" s="17" t="s">
        <v>131</v>
      </c>
      <c r="B22" s="16" t="s">
        <v>148</v>
      </c>
      <c r="C22" s="17" t="s">
        <v>221</v>
      </c>
      <c r="D22" s="17">
        <v>68.0</v>
      </c>
      <c r="E22" s="18">
        <f t="shared" si="1"/>
        <v>0.04411764706</v>
      </c>
      <c r="F22" s="19"/>
      <c r="G22" s="29"/>
      <c r="H22" s="20"/>
      <c r="I22" s="20"/>
      <c r="J22" s="29"/>
      <c r="K22" s="20"/>
      <c r="L22" s="29"/>
      <c r="M22" s="29"/>
      <c r="N22" s="29"/>
      <c r="O22" s="20">
        <v>45238.0</v>
      </c>
      <c r="P22" s="29"/>
      <c r="Q22" s="29"/>
      <c r="R22" s="29"/>
      <c r="S22" s="29"/>
      <c r="T22" s="29"/>
      <c r="U22" s="29"/>
      <c r="V22" s="29"/>
      <c r="W22" s="20">
        <v>45301.0</v>
      </c>
      <c r="X22" s="29"/>
      <c r="Y22" s="29"/>
      <c r="Z22" s="29"/>
      <c r="AA22" s="29"/>
      <c r="AB22" s="29"/>
      <c r="AC22" s="29"/>
      <c r="AD22" s="29"/>
      <c r="AE22" s="29"/>
      <c r="AF22" s="20"/>
      <c r="AG22" s="29"/>
      <c r="AH22" s="29"/>
      <c r="AI22" s="29"/>
      <c r="AJ22" s="29"/>
      <c r="AK22" s="20"/>
      <c r="AL22" s="20">
        <v>45415.0</v>
      </c>
      <c r="AM22" s="29"/>
      <c r="AN22" s="20"/>
      <c r="AO22" s="20"/>
      <c r="AP22" s="25">
        <f t="shared" si="2"/>
        <v>3</v>
      </c>
      <c r="AQ22" s="30"/>
      <c r="AR22" s="17">
        <v>3.0</v>
      </c>
      <c r="AS22" s="30"/>
      <c r="AT22" s="17">
        <v>1.0</v>
      </c>
      <c r="AU22" s="30"/>
      <c r="AV22" s="30"/>
    </row>
    <row r="23">
      <c r="A23" s="17" t="s">
        <v>161</v>
      </c>
      <c r="B23" s="16" t="s">
        <v>78</v>
      </c>
      <c r="C23" s="17" t="s">
        <v>221</v>
      </c>
      <c r="D23" s="17">
        <v>68.0</v>
      </c>
      <c r="E23" s="18">
        <f t="shared" si="1"/>
        <v>0.07352941176</v>
      </c>
      <c r="F23" s="28"/>
      <c r="G23" s="20">
        <v>45181.0</v>
      </c>
      <c r="H23" s="29"/>
      <c r="I23" s="29"/>
      <c r="J23" s="29"/>
      <c r="K23" s="29"/>
      <c r="L23" s="29"/>
      <c r="M23" s="20"/>
      <c r="N23" s="29"/>
      <c r="O23" s="29"/>
      <c r="P23" s="26"/>
      <c r="Q23" s="20">
        <v>45258.0</v>
      </c>
      <c r="R23" s="29"/>
      <c r="S23" s="29"/>
      <c r="T23" s="20"/>
      <c r="U23" s="29"/>
      <c r="V23" s="29"/>
      <c r="W23" s="20">
        <v>45300.0</v>
      </c>
      <c r="X23" s="29"/>
      <c r="Y23" s="29"/>
      <c r="Z23" s="29"/>
      <c r="AA23" s="20"/>
      <c r="AB23" s="29"/>
      <c r="AC23" s="29"/>
      <c r="AD23" s="20">
        <v>45356.0</v>
      </c>
      <c r="AE23" s="20"/>
      <c r="AF23" s="29"/>
      <c r="AG23" s="29"/>
      <c r="AH23" s="29"/>
      <c r="AI23" s="29"/>
      <c r="AJ23" s="29"/>
      <c r="AK23" s="29"/>
      <c r="AL23" s="20"/>
      <c r="AM23" s="20">
        <v>45419.0</v>
      </c>
      <c r="AN23" s="20"/>
      <c r="AO23" s="29"/>
      <c r="AP23" s="25">
        <f t="shared" si="2"/>
        <v>5</v>
      </c>
      <c r="AQ23" s="30"/>
      <c r="AR23" s="17">
        <v>2.0</v>
      </c>
      <c r="AS23" s="30"/>
      <c r="AT23" s="17">
        <v>1.0</v>
      </c>
      <c r="AU23" s="30"/>
      <c r="AV23" s="30"/>
    </row>
    <row r="24">
      <c r="A24" s="17" t="s">
        <v>161</v>
      </c>
      <c r="B24" s="16" t="s">
        <v>102</v>
      </c>
      <c r="C24" s="17" t="s">
        <v>221</v>
      </c>
      <c r="D24" s="17">
        <v>102.0</v>
      </c>
      <c r="E24" s="18">
        <f t="shared" si="1"/>
        <v>0.03921568627</v>
      </c>
      <c r="F24" s="19"/>
      <c r="G24" s="20">
        <v>45184.0</v>
      </c>
      <c r="H24" s="29"/>
      <c r="I24" s="20"/>
      <c r="J24" s="29"/>
      <c r="K24" s="29"/>
      <c r="L24" s="29"/>
      <c r="M24" s="20"/>
      <c r="N24" s="29"/>
      <c r="O24" s="29"/>
      <c r="P24" s="29"/>
      <c r="Q24" s="20"/>
      <c r="R24" s="20">
        <v>45266.0</v>
      </c>
      <c r="S24" s="20"/>
      <c r="T24" s="29"/>
      <c r="U24" s="29"/>
      <c r="V24" s="29"/>
      <c r="W24" s="29"/>
      <c r="X24" s="29"/>
      <c r="Y24" s="29"/>
      <c r="Z24" s="20"/>
      <c r="AA24" s="29"/>
      <c r="AB24" s="29"/>
      <c r="AC24" s="29"/>
      <c r="AD24" s="29"/>
      <c r="AE24" s="20">
        <v>45364.0</v>
      </c>
      <c r="AF24" s="29"/>
      <c r="AG24" s="29"/>
      <c r="AH24" s="29"/>
      <c r="AI24" s="29"/>
      <c r="AJ24" s="20"/>
      <c r="AK24" s="29"/>
      <c r="AL24" s="29"/>
      <c r="AM24" s="29"/>
      <c r="AN24" s="20">
        <v>45427.0</v>
      </c>
      <c r="AO24" s="20"/>
      <c r="AP24" s="25">
        <f t="shared" si="2"/>
        <v>4</v>
      </c>
      <c r="AQ24" s="30"/>
      <c r="AR24" s="17"/>
      <c r="AS24" s="30"/>
      <c r="AT24" s="17">
        <v>1.0</v>
      </c>
      <c r="AU24" s="30"/>
      <c r="AV24" s="30"/>
    </row>
    <row r="25">
      <c r="A25" s="17" t="s">
        <v>206</v>
      </c>
      <c r="B25" s="108" t="s">
        <v>207</v>
      </c>
      <c r="C25" s="17" t="s">
        <v>221</v>
      </c>
      <c r="D25" s="17">
        <v>102.0</v>
      </c>
      <c r="E25" s="18">
        <f t="shared" si="1"/>
        <v>0.09803921569</v>
      </c>
      <c r="F25" s="19">
        <v>45174.0</v>
      </c>
      <c r="G25" s="29"/>
      <c r="H25" s="29"/>
      <c r="I25" s="29"/>
      <c r="J25" s="29"/>
      <c r="K25" s="29"/>
      <c r="L25" s="20"/>
      <c r="M25" s="20">
        <v>45224.0</v>
      </c>
      <c r="N25" s="29"/>
      <c r="O25" s="29"/>
      <c r="P25" s="20">
        <v>45252.0</v>
      </c>
      <c r="Q25" s="29"/>
      <c r="R25" s="29"/>
      <c r="S25" s="20"/>
      <c r="T25" s="20"/>
      <c r="U25" s="20">
        <v>45287.0</v>
      </c>
      <c r="V25" s="29"/>
      <c r="W25" s="29"/>
      <c r="X25" s="20"/>
      <c r="Y25" s="29"/>
      <c r="Z25" s="29"/>
      <c r="AA25" s="20">
        <v>44970.0</v>
      </c>
      <c r="AB25" s="29"/>
      <c r="AC25" s="36">
        <v>45351.0</v>
      </c>
      <c r="AD25" s="36"/>
      <c r="AE25" s="29"/>
      <c r="AF25" s="20">
        <v>45371.0</v>
      </c>
      <c r="AG25" s="29"/>
      <c r="AH25" s="20">
        <v>45386.0</v>
      </c>
      <c r="AI25" s="20"/>
      <c r="AJ25" s="29"/>
      <c r="AK25" s="20">
        <v>45407.0</v>
      </c>
      <c r="AL25" s="29"/>
      <c r="AM25" s="29"/>
      <c r="AN25" s="20"/>
      <c r="AO25" s="20">
        <v>45434.0</v>
      </c>
      <c r="AP25" s="25">
        <f t="shared" si="2"/>
        <v>10</v>
      </c>
      <c r="AQ25" s="30"/>
      <c r="AR25" s="17">
        <v>9.0</v>
      </c>
      <c r="AS25" s="30"/>
      <c r="AT25" s="17">
        <v>1.0</v>
      </c>
      <c r="AU25" s="30"/>
      <c r="AV25" s="30"/>
    </row>
    <row r="26">
      <c r="A26" s="17" t="s">
        <v>167</v>
      </c>
      <c r="B26" s="16" t="s">
        <v>213</v>
      </c>
      <c r="C26" s="17" t="s">
        <v>221</v>
      </c>
      <c r="D26" s="17">
        <v>68.0</v>
      </c>
      <c r="E26" s="18">
        <f t="shared" si="1"/>
        <v>0.05882352941</v>
      </c>
      <c r="F26" s="19">
        <v>45177.0</v>
      </c>
      <c r="G26" s="29"/>
      <c r="H26" s="29"/>
      <c r="I26" s="29"/>
      <c r="J26" s="29"/>
      <c r="K26" s="20"/>
      <c r="L26" s="29"/>
      <c r="M26" s="29"/>
      <c r="N26" s="29"/>
      <c r="O26" s="20"/>
      <c r="P26" s="29"/>
      <c r="Q26" s="29"/>
      <c r="R26" s="20">
        <v>45268.0</v>
      </c>
      <c r="S26" s="20"/>
      <c r="T26" s="20"/>
      <c r="U26" s="29"/>
      <c r="V26" s="29"/>
      <c r="W26" s="29"/>
      <c r="X26" s="20"/>
      <c r="Y26" s="29"/>
      <c r="Z26" s="29"/>
      <c r="AA26" s="29"/>
      <c r="AB26" s="29"/>
      <c r="AC26" s="29"/>
      <c r="AD26" s="20"/>
      <c r="AE26" s="29"/>
      <c r="AF26" s="20">
        <v>45366.0</v>
      </c>
      <c r="AG26" s="29"/>
      <c r="AH26" s="29"/>
      <c r="AI26" s="20"/>
      <c r="AJ26" s="29"/>
      <c r="AK26" s="29"/>
      <c r="AL26" s="29"/>
      <c r="AM26" s="29"/>
      <c r="AN26" s="20"/>
      <c r="AO26" s="20">
        <v>45433.0</v>
      </c>
      <c r="AP26" s="25">
        <f t="shared" si="2"/>
        <v>4</v>
      </c>
      <c r="AQ26" s="30"/>
      <c r="AR26" s="17">
        <v>3.0</v>
      </c>
      <c r="AS26" s="30"/>
      <c r="AT26" s="17">
        <v>1.0</v>
      </c>
      <c r="AU26" s="30"/>
      <c r="AV26" s="30"/>
    </row>
    <row r="27">
      <c r="A27" s="17" t="s">
        <v>214</v>
      </c>
      <c r="B27" s="16" t="s">
        <v>215</v>
      </c>
      <c r="C27" s="17" t="s">
        <v>221</v>
      </c>
      <c r="D27" s="17">
        <v>34.0</v>
      </c>
      <c r="E27" s="18">
        <f t="shared" si="1"/>
        <v>0.02941176471</v>
      </c>
      <c r="F27" s="28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0"/>
      <c r="T27" s="20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0">
        <v>45367.0</v>
      </c>
      <c r="AG27" s="29"/>
      <c r="AH27" s="29"/>
      <c r="AI27" s="29"/>
      <c r="AJ27" s="29"/>
      <c r="AK27" s="20"/>
      <c r="AL27" s="29"/>
      <c r="AM27" s="29"/>
      <c r="AN27" s="20"/>
      <c r="AO27" s="29"/>
      <c r="AP27" s="25">
        <f t="shared" si="2"/>
        <v>1</v>
      </c>
      <c r="AQ27" s="30"/>
      <c r="AR27" s="17"/>
      <c r="AS27" s="30"/>
      <c r="AT27" s="17"/>
      <c r="AU27" s="30"/>
      <c r="AV27" s="17">
        <v>1.0</v>
      </c>
    </row>
    <row r="28">
      <c r="A28" s="17" t="s">
        <v>141</v>
      </c>
      <c r="B28" s="16" t="s">
        <v>217</v>
      </c>
      <c r="C28" s="17" t="s">
        <v>221</v>
      </c>
      <c r="D28" s="17">
        <v>136.0</v>
      </c>
      <c r="E28" s="18">
        <f t="shared" si="1"/>
        <v>0.06617647059</v>
      </c>
      <c r="F28" s="28"/>
      <c r="G28" s="20">
        <v>45182.0</v>
      </c>
      <c r="H28" s="29"/>
      <c r="I28" s="29"/>
      <c r="J28" s="29"/>
      <c r="K28" s="20">
        <v>45210.0</v>
      </c>
      <c r="L28" s="29"/>
      <c r="M28" s="29"/>
      <c r="N28" s="29"/>
      <c r="O28" s="20">
        <v>45237.0</v>
      </c>
      <c r="P28" s="29"/>
      <c r="Q28" s="29"/>
      <c r="R28" s="20">
        <v>45264.0</v>
      </c>
      <c r="S28" s="20"/>
      <c r="T28" s="20">
        <v>45282.0</v>
      </c>
      <c r="U28" s="29"/>
      <c r="V28" s="29"/>
      <c r="W28" s="29"/>
      <c r="X28" s="29"/>
      <c r="Y28" s="20">
        <v>45322.0</v>
      </c>
      <c r="Z28" s="29"/>
      <c r="AA28" s="29"/>
      <c r="AB28" s="29"/>
      <c r="AC28" s="29"/>
      <c r="AD28" s="29"/>
      <c r="AE28" s="20">
        <v>45363.0</v>
      </c>
      <c r="AF28" s="29"/>
      <c r="AG28" s="29"/>
      <c r="AH28" s="29"/>
      <c r="AI28" s="20">
        <v>45390.0</v>
      </c>
      <c r="AJ28" s="29"/>
      <c r="AK28" s="29"/>
      <c r="AL28" s="29"/>
      <c r="AM28" s="29"/>
      <c r="AN28" s="20"/>
      <c r="AO28" s="20">
        <v>45432.0</v>
      </c>
      <c r="AP28" s="25">
        <f t="shared" si="2"/>
        <v>9</v>
      </c>
      <c r="AQ28" s="30"/>
      <c r="AR28" s="17">
        <v>8.0</v>
      </c>
      <c r="AS28" s="30"/>
      <c r="AT28" s="17">
        <v>1.0</v>
      </c>
      <c r="AU28" s="30"/>
      <c r="AV28" s="30"/>
    </row>
    <row r="29">
      <c r="A29" s="17" t="s">
        <v>141</v>
      </c>
      <c r="B29" s="16" t="s">
        <v>170</v>
      </c>
      <c r="C29" s="17" t="s">
        <v>221</v>
      </c>
      <c r="D29" s="17">
        <v>34.0</v>
      </c>
      <c r="E29" s="18">
        <f t="shared" si="1"/>
        <v>0.02941176471</v>
      </c>
      <c r="F29" s="28"/>
      <c r="G29" s="29"/>
      <c r="H29" s="29"/>
      <c r="I29" s="29"/>
      <c r="J29" s="29"/>
      <c r="K29" s="20"/>
      <c r="L29" s="29"/>
      <c r="M29" s="29"/>
      <c r="N29" s="29"/>
      <c r="O29" s="29"/>
      <c r="P29" s="20"/>
      <c r="Q29" s="29"/>
      <c r="R29" s="29"/>
      <c r="S29" s="29"/>
      <c r="T29" s="29"/>
      <c r="U29" s="29"/>
      <c r="V29" s="29"/>
      <c r="W29" s="29"/>
      <c r="X29" s="29"/>
      <c r="Y29" s="29"/>
      <c r="Z29" s="20"/>
      <c r="AA29" s="29"/>
      <c r="AB29" s="29"/>
      <c r="AC29" s="29"/>
      <c r="AD29" s="29"/>
      <c r="AE29" s="29"/>
      <c r="AF29" s="29"/>
      <c r="AG29" s="29"/>
      <c r="AH29" s="20"/>
      <c r="AI29" s="29"/>
      <c r="AJ29" s="29"/>
      <c r="AK29" s="29"/>
      <c r="AL29" s="20">
        <v>45414.0</v>
      </c>
      <c r="AM29" s="20"/>
      <c r="AN29" s="20"/>
      <c r="AO29" s="29"/>
      <c r="AP29" s="25">
        <f t="shared" si="2"/>
        <v>1</v>
      </c>
      <c r="AQ29" s="30"/>
      <c r="AR29" s="17"/>
      <c r="AS29" s="30"/>
      <c r="AT29" s="17">
        <v>1.0</v>
      </c>
      <c r="AU29" s="30"/>
      <c r="AV29" s="30"/>
    </row>
    <row r="30">
      <c r="A30" s="17" t="s">
        <v>141</v>
      </c>
      <c r="B30" s="16" t="s">
        <v>171</v>
      </c>
      <c r="C30" s="17" t="s">
        <v>221</v>
      </c>
      <c r="D30" s="17">
        <v>102.0</v>
      </c>
      <c r="E30" s="18">
        <f t="shared" si="1"/>
        <v>0.03921568627</v>
      </c>
      <c r="F30" s="28"/>
      <c r="G30" s="20"/>
      <c r="H30" s="29"/>
      <c r="I30" s="29"/>
      <c r="J30" s="29"/>
      <c r="K30" s="29"/>
      <c r="L30" s="29"/>
      <c r="M30" s="20">
        <v>45223.0</v>
      </c>
      <c r="N30" s="29"/>
      <c r="O30" s="29"/>
      <c r="P30" s="29"/>
      <c r="Q30" s="29"/>
      <c r="R30" s="20"/>
      <c r="S30" s="29"/>
      <c r="T30" s="29"/>
      <c r="U30" s="29"/>
      <c r="V30" s="29"/>
      <c r="W30" s="29"/>
      <c r="X30" s="29"/>
      <c r="Y30" s="29"/>
      <c r="Z30" s="29"/>
      <c r="AA30" s="20">
        <v>45330.0</v>
      </c>
      <c r="AB30" s="29"/>
      <c r="AC30" s="29"/>
      <c r="AD30" s="29"/>
      <c r="AE30" s="29"/>
      <c r="AF30" s="20">
        <v>45369.0</v>
      </c>
      <c r="AG30" s="29"/>
      <c r="AH30" s="29"/>
      <c r="AI30" s="20"/>
      <c r="AJ30" s="29"/>
      <c r="AK30" s="29"/>
      <c r="AL30" s="29"/>
      <c r="AM30" s="29"/>
      <c r="AN30" s="20">
        <v>45428.0</v>
      </c>
      <c r="AO30" s="20"/>
      <c r="AP30" s="25">
        <f t="shared" si="2"/>
        <v>4</v>
      </c>
      <c r="AQ30" s="30"/>
      <c r="AR30" s="17">
        <v>3.0</v>
      </c>
      <c r="AS30" s="30"/>
      <c r="AT30" s="17">
        <v>1.0</v>
      </c>
      <c r="AU30" s="30"/>
      <c r="AV30" s="30"/>
    </row>
    <row r="31">
      <c r="A31" s="17" t="s">
        <v>222</v>
      </c>
      <c r="B31" s="16" t="s">
        <v>44</v>
      </c>
      <c r="C31" s="17" t="s">
        <v>221</v>
      </c>
      <c r="D31" s="17">
        <v>102.0</v>
      </c>
      <c r="E31" s="18">
        <f t="shared" si="1"/>
        <v>0.05882352941</v>
      </c>
      <c r="F31" s="28"/>
      <c r="G31" s="29"/>
      <c r="H31" s="29"/>
      <c r="I31" s="29"/>
      <c r="J31" s="29"/>
      <c r="K31" s="29"/>
      <c r="L31" s="20">
        <v>45222.0</v>
      </c>
      <c r="M31" s="29"/>
      <c r="N31" s="29"/>
      <c r="O31" s="29"/>
      <c r="P31" s="29"/>
      <c r="Q31" s="29"/>
      <c r="R31" s="20">
        <v>45265.0</v>
      </c>
      <c r="S31" s="20"/>
      <c r="T31" s="29"/>
      <c r="U31" s="29"/>
      <c r="V31" s="29"/>
      <c r="W31" s="20">
        <v>44941.0</v>
      </c>
      <c r="X31" s="29"/>
      <c r="Y31" s="29"/>
      <c r="Z31" s="29"/>
      <c r="AA31" s="109">
        <v>45334.0</v>
      </c>
      <c r="AB31" s="29"/>
      <c r="AC31" s="29"/>
      <c r="AD31" s="29"/>
      <c r="AE31" s="20"/>
      <c r="AF31" s="20">
        <v>45370.0</v>
      </c>
      <c r="AG31" s="29"/>
      <c r="AH31" s="29"/>
      <c r="AI31" s="29"/>
      <c r="AJ31" s="29"/>
      <c r="AK31" s="29"/>
      <c r="AL31" s="20">
        <v>45052.0</v>
      </c>
      <c r="AM31" s="29"/>
      <c r="AN31" s="20"/>
      <c r="AO31" s="29"/>
      <c r="AP31" s="25">
        <f t="shared" si="2"/>
        <v>6</v>
      </c>
      <c r="AQ31" s="30"/>
      <c r="AR31" s="17"/>
      <c r="AS31" s="30"/>
      <c r="AT31" s="17"/>
      <c r="AU31" s="30"/>
      <c r="AV31" s="30"/>
    </row>
    <row r="32">
      <c r="A32" s="17" t="s">
        <v>223</v>
      </c>
      <c r="B32" s="16" t="s">
        <v>173</v>
      </c>
      <c r="C32" s="17" t="s">
        <v>221</v>
      </c>
      <c r="D32" s="17">
        <v>34.0</v>
      </c>
      <c r="E32" s="18">
        <f t="shared" si="1"/>
        <v>0.02941176471</v>
      </c>
      <c r="F32" s="28"/>
      <c r="G32" s="29"/>
      <c r="H32" s="29"/>
      <c r="I32" s="29"/>
      <c r="J32" s="29"/>
      <c r="K32" s="20"/>
      <c r="L32" s="29"/>
      <c r="M32" s="29"/>
      <c r="N32" s="29"/>
      <c r="O32" s="29"/>
      <c r="P32" s="20"/>
      <c r="Q32" s="29"/>
      <c r="R32" s="29"/>
      <c r="S32" s="29"/>
      <c r="T32" s="29"/>
      <c r="U32" s="29"/>
      <c r="V32" s="29"/>
      <c r="W32" s="29"/>
      <c r="X32" s="29"/>
      <c r="Y32" s="29"/>
      <c r="Z32" s="20"/>
      <c r="AA32" s="29"/>
      <c r="AB32" s="29"/>
      <c r="AC32" s="29"/>
      <c r="AD32" s="29"/>
      <c r="AE32" s="29"/>
      <c r="AF32" s="29"/>
      <c r="AG32" s="36"/>
      <c r="AH32" s="20"/>
      <c r="AI32" s="20"/>
      <c r="AJ32" s="29"/>
      <c r="AK32" s="29"/>
      <c r="AL32" s="29"/>
      <c r="AM32" s="20">
        <v>45425.0</v>
      </c>
      <c r="AN32" s="29"/>
      <c r="AO32" s="20"/>
      <c r="AP32" s="25">
        <f t="shared" si="2"/>
        <v>1</v>
      </c>
      <c r="AQ32" s="30"/>
      <c r="AR32" s="17">
        <v>1.0</v>
      </c>
      <c r="AS32" s="30"/>
      <c r="AT32" s="17">
        <v>1.0</v>
      </c>
      <c r="AU32" s="30"/>
      <c r="AV32" s="30"/>
    </row>
    <row r="33">
      <c r="A33" s="15" t="s">
        <v>91</v>
      </c>
      <c r="B33" s="97" t="s">
        <v>196</v>
      </c>
      <c r="C33" s="17" t="s">
        <v>221</v>
      </c>
      <c r="D33" s="17">
        <v>34.0</v>
      </c>
      <c r="E33" s="18">
        <f t="shared" si="1"/>
        <v>0.02941176471</v>
      </c>
      <c r="F33" s="19"/>
      <c r="G33" s="29"/>
      <c r="H33" s="29"/>
      <c r="I33" s="20"/>
      <c r="J33" s="29"/>
      <c r="K33" s="29"/>
      <c r="L33" s="29"/>
      <c r="M33" s="20"/>
      <c r="N33" s="29"/>
      <c r="O33" s="29"/>
      <c r="P33" s="29"/>
      <c r="Q33" s="20"/>
      <c r="R33" s="29"/>
      <c r="S33" s="20"/>
      <c r="T33" s="29"/>
      <c r="U33" s="29"/>
      <c r="V33" s="29"/>
      <c r="W33" s="29"/>
      <c r="X33" s="29"/>
      <c r="Y33" s="29"/>
      <c r="Z33" s="20"/>
      <c r="AA33" s="29"/>
      <c r="AB33" s="29"/>
      <c r="AC33" s="29"/>
      <c r="AD33" s="29"/>
      <c r="AE33" s="20"/>
      <c r="AF33" s="29"/>
      <c r="AG33" s="29"/>
      <c r="AH33" s="29"/>
      <c r="AI33" s="29"/>
      <c r="AJ33" s="20"/>
      <c r="AK33" s="29"/>
      <c r="AL33" s="29"/>
      <c r="AM33" s="20"/>
      <c r="AN33" s="20">
        <v>45435.0</v>
      </c>
      <c r="AO33" s="36"/>
      <c r="AP33" s="25">
        <f t="shared" si="2"/>
        <v>1</v>
      </c>
      <c r="AQ33" s="30"/>
      <c r="AR33" s="30"/>
      <c r="AS33" s="30"/>
      <c r="AT33" s="17">
        <v>1.0</v>
      </c>
      <c r="AU33" s="30"/>
      <c r="AV33" s="30"/>
    </row>
    <row r="34">
      <c r="A34" s="17" t="s">
        <v>91</v>
      </c>
      <c r="B34" s="16" t="s">
        <v>49</v>
      </c>
      <c r="C34" s="17" t="s">
        <v>221</v>
      </c>
      <c r="D34" s="17">
        <v>102.0</v>
      </c>
      <c r="E34" s="18">
        <f t="shared" si="1"/>
        <v>0.01960784314</v>
      </c>
      <c r="F34" s="28"/>
      <c r="G34" s="29"/>
      <c r="H34" s="29"/>
      <c r="I34" s="29"/>
      <c r="J34" s="20"/>
      <c r="K34" s="29"/>
      <c r="L34" s="29"/>
      <c r="M34" s="29"/>
      <c r="N34" s="29"/>
      <c r="O34" s="29"/>
      <c r="P34" s="29"/>
      <c r="Q34" s="29"/>
      <c r="R34" s="29"/>
      <c r="S34" s="20">
        <v>45273.0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0">
        <v>45429.0</v>
      </c>
      <c r="AN34" s="29"/>
      <c r="AO34" s="20"/>
      <c r="AP34" s="25">
        <f t="shared" si="2"/>
        <v>2</v>
      </c>
      <c r="AQ34" s="30"/>
      <c r="AR34" s="17"/>
      <c r="AS34" s="30"/>
      <c r="AT34" s="17">
        <v>2.0</v>
      </c>
      <c r="AU34" s="30"/>
      <c r="AV34" s="30"/>
    </row>
    <row r="35">
      <c r="A35" s="17" t="s">
        <v>174</v>
      </c>
      <c r="B35" s="16" t="s">
        <v>175</v>
      </c>
      <c r="C35" s="15" t="s">
        <v>221</v>
      </c>
      <c r="D35" s="15">
        <v>68.0</v>
      </c>
      <c r="E35" s="18">
        <f t="shared" si="1"/>
        <v>0.04411764706</v>
      </c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0">
        <v>45245.0</v>
      </c>
      <c r="Q35" s="29"/>
      <c r="R35" s="29"/>
      <c r="S35" s="29"/>
      <c r="T35" s="29"/>
      <c r="U35" s="29"/>
      <c r="V35" s="29"/>
      <c r="W35" s="29"/>
      <c r="X35" s="29"/>
      <c r="Y35" s="20">
        <v>45320.0</v>
      </c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0">
        <v>45420.0</v>
      </c>
      <c r="AM35" s="20"/>
      <c r="AN35" s="20"/>
      <c r="AO35" s="29"/>
      <c r="AP35" s="25">
        <f t="shared" si="2"/>
        <v>3</v>
      </c>
      <c r="AQ35" s="17"/>
      <c r="AR35" s="17">
        <v>3.0</v>
      </c>
      <c r="AS35" s="17"/>
      <c r="AT35" s="17">
        <v>1.0</v>
      </c>
      <c r="AU35" s="17"/>
      <c r="AV35" s="30"/>
    </row>
    <row r="36">
      <c r="A36" s="17" t="s">
        <v>130</v>
      </c>
      <c r="B36" s="16" t="s">
        <v>200</v>
      </c>
      <c r="C36" s="15" t="s">
        <v>221</v>
      </c>
      <c r="D36" s="15">
        <v>34.0</v>
      </c>
      <c r="E36" s="18">
        <f t="shared" si="1"/>
        <v>0.02941176471</v>
      </c>
      <c r="F36" s="28"/>
      <c r="G36" s="29"/>
      <c r="H36" s="29"/>
      <c r="I36" s="20"/>
      <c r="J36" s="29"/>
      <c r="K36" s="29"/>
      <c r="L36" s="29"/>
      <c r="M36" s="29"/>
      <c r="N36" s="29"/>
      <c r="O36" s="29"/>
      <c r="P36" s="20"/>
      <c r="Q36" s="29"/>
      <c r="R36" s="29"/>
      <c r="S36" s="29"/>
      <c r="T36" s="29"/>
      <c r="U36" s="29"/>
      <c r="V36" s="29"/>
      <c r="W36" s="29"/>
      <c r="X36" s="29"/>
      <c r="Y36" s="20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0"/>
      <c r="AM36" s="29"/>
      <c r="AN36" s="20">
        <v>45426.0</v>
      </c>
      <c r="AO36" s="107"/>
      <c r="AP36" s="25">
        <f t="shared" si="2"/>
        <v>1</v>
      </c>
      <c r="AQ36" s="17"/>
      <c r="AR36" s="17"/>
      <c r="AS36" s="17"/>
      <c r="AT36" s="17"/>
      <c r="AU36" s="17"/>
      <c r="AV36" s="30"/>
    </row>
    <row r="37">
      <c r="A37" s="17" t="s">
        <v>151</v>
      </c>
      <c r="B37" s="16" t="s">
        <v>132</v>
      </c>
      <c r="C37" s="17" t="s">
        <v>221</v>
      </c>
      <c r="D37" s="17">
        <v>68.0</v>
      </c>
      <c r="E37" s="18">
        <f t="shared" si="1"/>
        <v>0.04411764706</v>
      </c>
      <c r="F37" s="19"/>
      <c r="G37" s="29"/>
      <c r="H37" s="29"/>
      <c r="I37" s="20"/>
      <c r="J37" s="29"/>
      <c r="K37" s="29"/>
      <c r="L37" s="29"/>
      <c r="M37" s="20"/>
      <c r="N37" s="29"/>
      <c r="O37" s="29"/>
      <c r="P37" s="29"/>
      <c r="Q37" s="20">
        <v>45257.0</v>
      </c>
      <c r="R37" s="20"/>
      <c r="S37" s="29"/>
      <c r="T37" s="29"/>
      <c r="U37" s="29"/>
      <c r="V37" s="29"/>
      <c r="W37" s="29"/>
      <c r="X37" s="29"/>
      <c r="Y37" s="29"/>
      <c r="Z37" s="29"/>
      <c r="AA37" s="20"/>
      <c r="AB37" s="29"/>
      <c r="AC37" s="20"/>
      <c r="AD37" s="20">
        <v>45357.0</v>
      </c>
      <c r="AE37" s="20"/>
      <c r="AF37" s="29"/>
      <c r="AG37" s="20"/>
      <c r="AH37" s="20"/>
      <c r="AI37" s="19"/>
      <c r="AJ37" s="26"/>
      <c r="AK37" s="29"/>
      <c r="AL37" s="20">
        <v>45543.0</v>
      </c>
      <c r="AM37" s="29"/>
      <c r="AN37" s="20"/>
      <c r="AO37" s="29"/>
      <c r="AP37" s="25">
        <f t="shared" si="2"/>
        <v>3</v>
      </c>
      <c r="AQ37" s="17"/>
      <c r="AR37" s="17">
        <v>3.0</v>
      </c>
      <c r="AS37" s="30"/>
      <c r="AT37" s="17"/>
      <c r="AU37" s="30"/>
      <c r="AV37" s="30"/>
    </row>
    <row r="38">
      <c r="A38" s="17" t="s">
        <v>205</v>
      </c>
      <c r="B38" s="16" t="s">
        <v>49</v>
      </c>
      <c r="C38" s="17" t="s">
        <v>221</v>
      </c>
      <c r="D38" s="17">
        <v>102.0</v>
      </c>
      <c r="E38" s="18">
        <f t="shared" si="1"/>
        <v>0.009803921569</v>
      </c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0">
        <v>45289.0</v>
      </c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0"/>
      <c r="AN38" s="20"/>
      <c r="AO38" s="20"/>
      <c r="AP38" s="25">
        <f t="shared" si="2"/>
        <v>1</v>
      </c>
      <c r="AQ38" s="17"/>
      <c r="AR38" s="17"/>
      <c r="AS38" s="17"/>
      <c r="AT38" s="17"/>
      <c r="AU38" s="17"/>
      <c r="AV38" s="30"/>
    </row>
    <row r="39">
      <c r="A39" s="17" t="s">
        <v>206</v>
      </c>
      <c r="B39" s="16" t="s">
        <v>207</v>
      </c>
      <c r="C39" s="17" t="s">
        <v>224</v>
      </c>
      <c r="D39" s="17">
        <v>102.0</v>
      </c>
      <c r="E39" s="18">
        <f t="shared" si="1"/>
        <v>0.09803921569</v>
      </c>
      <c r="F39" s="28"/>
      <c r="G39" s="20">
        <v>45181.0</v>
      </c>
      <c r="H39" s="29"/>
      <c r="I39" s="29"/>
      <c r="J39" s="29"/>
      <c r="K39" s="20">
        <v>45212.0</v>
      </c>
      <c r="L39" s="29"/>
      <c r="M39" s="20">
        <v>45226.0</v>
      </c>
      <c r="N39" s="29"/>
      <c r="O39" s="29"/>
      <c r="P39" s="29"/>
      <c r="Q39" s="29"/>
      <c r="R39" s="20">
        <v>45268.0</v>
      </c>
      <c r="S39" s="29"/>
      <c r="T39" s="20"/>
      <c r="U39" s="29"/>
      <c r="V39" s="20">
        <v>45300.0</v>
      </c>
      <c r="W39" s="29"/>
      <c r="X39" s="20"/>
      <c r="Y39" s="29"/>
      <c r="Z39" s="20">
        <v>45330.0</v>
      </c>
      <c r="AA39" s="29"/>
      <c r="AB39" s="29"/>
      <c r="AC39" s="36">
        <v>45349.0</v>
      </c>
      <c r="AD39" s="20"/>
      <c r="AE39" s="19">
        <v>45356.0</v>
      </c>
      <c r="AF39" s="20"/>
      <c r="AG39" s="20"/>
      <c r="AH39" s="20"/>
      <c r="AI39" s="29"/>
      <c r="AJ39" s="29"/>
      <c r="AK39" s="20"/>
      <c r="AL39" s="20">
        <v>45049.0</v>
      </c>
      <c r="AM39" s="29"/>
      <c r="AN39" s="20"/>
      <c r="AO39" s="20">
        <v>45070.0</v>
      </c>
      <c r="AP39" s="25">
        <f t="shared" si="2"/>
        <v>10</v>
      </c>
      <c r="AQ39" s="17">
        <v>1.0</v>
      </c>
      <c r="AR39" s="17">
        <v>8.0</v>
      </c>
      <c r="AS39" s="17"/>
      <c r="AT39" s="17">
        <v>1.0</v>
      </c>
      <c r="AU39" s="30"/>
      <c r="AV39" s="30"/>
    </row>
    <row r="40">
      <c r="A40" s="17" t="s">
        <v>131</v>
      </c>
      <c r="B40" s="16" t="s">
        <v>148</v>
      </c>
      <c r="C40" s="17" t="s">
        <v>224</v>
      </c>
      <c r="D40" s="17">
        <v>68.0</v>
      </c>
      <c r="E40" s="18">
        <f t="shared" si="1"/>
        <v>0.08823529412</v>
      </c>
      <c r="F40" s="28"/>
      <c r="G40" s="29"/>
      <c r="H40" s="29"/>
      <c r="I40" s="20"/>
      <c r="J40" s="29"/>
      <c r="K40" s="20">
        <v>45211.0</v>
      </c>
      <c r="L40" s="20"/>
      <c r="M40" s="29"/>
      <c r="N40" s="29"/>
      <c r="O40" s="29"/>
      <c r="P40" s="29"/>
      <c r="Q40" s="20">
        <v>45255.0</v>
      </c>
      <c r="R40" s="29"/>
      <c r="S40" s="29"/>
      <c r="T40" s="20"/>
      <c r="U40" s="29"/>
      <c r="V40" s="29"/>
      <c r="W40" s="110">
        <v>44941.0</v>
      </c>
      <c r="X40" s="29"/>
      <c r="Y40" s="20"/>
      <c r="Z40" s="20"/>
      <c r="AA40" s="20"/>
      <c r="AB40" s="29"/>
      <c r="AC40" s="29"/>
      <c r="AD40" s="29"/>
      <c r="AE40" s="36"/>
      <c r="AF40" s="29"/>
      <c r="AG40" s="20"/>
      <c r="AH40" s="29"/>
      <c r="AI40" s="110">
        <v>45395.0</v>
      </c>
      <c r="AJ40" s="29"/>
      <c r="AK40" s="20">
        <v>45407.0</v>
      </c>
      <c r="AL40" s="20"/>
      <c r="AM40" s="29"/>
      <c r="AN40" s="20">
        <v>45427.0</v>
      </c>
      <c r="AO40" s="29"/>
      <c r="AP40" s="25">
        <f t="shared" si="2"/>
        <v>6</v>
      </c>
      <c r="AQ40" s="30"/>
      <c r="AR40" s="17">
        <v>3.0</v>
      </c>
      <c r="AS40" s="17">
        <v>2.0</v>
      </c>
      <c r="AT40" s="17">
        <v>1.0</v>
      </c>
      <c r="AU40" s="30"/>
      <c r="AV40" s="30"/>
    </row>
    <row r="41">
      <c r="A41" s="17" t="s">
        <v>131</v>
      </c>
      <c r="B41" s="16" t="s">
        <v>132</v>
      </c>
      <c r="C41" s="17" t="s">
        <v>224</v>
      </c>
      <c r="D41" s="17">
        <v>68.0</v>
      </c>
      <c r="E41" s="18">
        <f t="shared" si="1"/>
        <v>0.04411764706</v>
      </c>
      <c r="F41" s="19"/>
      <c r="G41" s="29"/>
      <c r="H41" s="29"/>
      <c r="I41" s="20"/>
      <c r="J41" s="29"/>
      <c r="K41" s="29"/>
      <c r="L41" s="29"/>
      <c r="M41" s="20"/>
      <c r="N41" s="29"/>
      <c r="O41" s="29"/>
      <c r="P41" s="29"/>
      <c r="Q41" s="20">
        <v>45260.0</v>
      </c>
      <c r="R41" s="20"/>
      <c r="S41" s="29"/>
      <c r="T41" s="29"/>
      <c r="U41" s="29"/>
      <c r="V41" s="29"/>
      <c r="W41" s="29"/>
      <c r="X41" s="29"/>
      <c r="Y41" s="29"/>
      <c r="Z41" s="29"/>
      <c r="AA41" s="20"/>
      <c r="AB41" s="111">
        <v>45341.0</v>
      </c>
      <c r="AC41" s="20"/>
      <c r="AD41" s="20">
        <v>45352.0</v>
      </c>
      <c r="AE41" s="20"/>
      <c r="AF41" s="29"/>
      <c r="AG41" s="20"/>
      <c r="AH41" s="20"/>
      <c r="AI41" s="19"/>
      <c r="AJ41" s="26"/>
      <c r="AK41" s="29"/>
      <c r="AL41" s="20"/>
      <c r="AM41" s="29"/>
      <c r="AN41" s="20"/>
      <c r="AO41" s="29"/>
      <c r="AP41" s="25">
        <f t="shared" si="2"/>
        <v>3</v>
      </c>
      <c r="AQ41" s="17">
        <v>1.0</v>
      </c>
      <c r="AR41" s="17">
        <v>2.0</v>
      </c>
      <c r="AS41" s="30"/>
      <c r="AT41" s="17">
        <v>1.0</v>
      </c>
      <c r="AU41" s="30"/>
      <c r="AV41" s="30"/>
    </row>
    <row r="42">
      <c r="A42" s="17" t="s">
        <v>167</v>
      </c>
      <c r="B42" s="16" t="s">
        <v>213</v>
      </c>
      <c r="C42" s="17" t="s">
        <v>224</v>
      </c>
      <c r="D42" s="17">
        <v>34.0</v>
      </c>
      <c r="E42" s="18">
        <f t="shared" si="1"/>
        <v>0.08823529412</v>
      </c>
      <c r="F42" s="28"/>
      <c r="G42" s="2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0"/>
      <c r="T42" s="29"/>
      <c r="U42" s="29"/>
      <c r="V42" s="29"/>
      <c r="W42" s="29"/>
      <c r="X42" s="29"/>
      <c r="Y42" s="20">
        <v>45321.0</v>
      </c>
      <c r="Z42" s="29"/>
      <c r="AA42" s="29"/>
      <c r="AB42" s="29"/>
      <c r="AC42" s="29"/>
      <c r="AD42" s="29"/>
      <c r="AE42" s="29"/>
      <c r="AF42" s="20">
        <v>45364.0</v>
      </c>
      <c r="AG42" s="29"/>
      <c r="AH42" s="29"/>
      <c r="AI42" s="20"/>
      <c r="AJ42" s="20"/>
      <c r="AK42" s="29"/>
      <c r="AL42" s="29"/>
      <c r="AM42" s="20">
        <v>45426.0</v>
      </c>
      <c r="AN42" s="20"/>
      <c r="AO42" s="29"/>
      <c r="AP42" s="25">
        <f t="shared" si="2"/>
        <v>3</v>
      </c>
      <c r="AQ42" s="17">
        <v>1.0</v>
      </c>
      <c r="AR42" s="17">
        <v>2.0</v>
      </c>
      <c r="AS42" s="30"/>
      <c r="AT42" s="17">
        <v>1.0</v>
      </c>
      <c r="AU42" s="30"/>
      <c r="AV42" s="30"/>
    </row>
    <row r="43">
      <c r="A43" s="17" t="s">
        <v>214</v>
      </c>
      <c r="B43" s="16" t="s">
        <v>215</v>
      </c>
      <c r="C43" s="17" t="s">
        <v>224</v>
      </c>
      <c r="D43" s="17">
        <v>34.0</v>
      </c>
      <c r="E43" s="18">
        <f t="shared" si="1"/>
        <v>0.02941176471</v>
      </c>
      <c r="F43" s="28"/>
      <c r="G43" s="29"/>
      <c r="H43" s="29"/>
      <c r="I43" s="29"/>
      <c r="J43" s="20"/>
      <c r="K43" s="29"/>
      <c r="L43" s="29"/>
      <c r="M43" s="29"/>
      <c r="N43" s="29"/>
      <c r="O43" s="29"/>
      <c r="P43" s="29"/>
      <c r="Q43" s="29"/>
      <c r="R43" s="29"/>
      <c r="S43" s="20"/>
      <c r="T43" s="20"/>
      <c r="U43" s="29"/>
      <c r="V43" s="29"/>
      <c r="W43" s="29"/>
      <c r="X43" s="29"/>
      <c r="Y43" s="29"/>
      <c r="Z43" s="29"/>
      <c r="AA43" s="29"/>
      <c r="AB43" s="20">
        <v>45339.0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0"/>
      <c r="AM43" s="29"/>
      <c r="AN43" s="29"/>
      <c r="AO43" s="29"/>
      <c r="AP43" s="25">
        <f t="shared" si="2"/>
        <v>1</v>
      </c>
      <c r="AQ43" s="30"/>
      <c r="AR43" s="17"/>
      <c r="AS43" s="30"/>
      <c r="AT43" s="17"/>
      <c r="AU43" s="30"/>
      <c r="AV43" s="17">
        <v>1.0</v>
      </c>
    </row>
    <row r="44">
      <c r="A44" s="17" t="s">
        <v>141</v>
      </c>
      <c r="B44" s="16" t="s">
        <v>217</v>
      </c>
      <c r="C44" s="17" t="s">
        <v>224</v>
      </c>
      <c r="D44" s="17">
        <v>136.0</v>
      </c>
      <c r="E44" s="18">
        <f t="shared" si="1"/>
        <v>0.05147058824</v>
      </c>
      <c r="F44" s="28"/>
      <c r="G44" s="29"/>
      <c r="H44" s="20"/>
      <c r="I44" s="29"/>
      <c r="J44" s="29"/>
      <c r="K44" s="29"/>
      <c r="L44" s="20">
        <v>45217.0</v>
      </c>
      <c r="M44" s="29"/>
      <c r="N44" s="29"/>
      <c r="O44" s="20">
        <v>45243.0</v>
      </c>
      <c r="P44" s="29"/>
      <c r="Q44" s="29"/>
      <c r="R44" s="20">
        <v>45265.0</v>
      </c>
      <c r="S44" s="29"/>
      <c r="T44" s="20"/>
      <c r="U44" s="29"/>
      <c r="V44" s="29"/>
      <c r="W44" s="20">
        <v>45308.0</v>
      </c>
      <c r="X44" s="20"/>
      <c r="Y44" s="29"/>
      <c r="Z44" s="29"/>
      <c r="AA44" s="29"/>
      <c r="AB44" s="20"/>
      <c r="AC44" s="29"/>
      <c r="AD44" s="29"/>
      <c r="AE44" s="20">
        <v>45362.0</v>
      </c>
      <c r="AF44" s="17"/>
      <c r="AG44" s="29"/>
      <c r="AH44" s="29"/>
      <c r="AI44" s="29"/>
      <c r="AJ44" s="29"/>
      <c r="AK44" s="20">
        <v>45408.0</v>
      </c>
      <c r="AL44" s="29"/>
      <c r="AM44" s="29"/>
      <c r="AN44" s="29"/>
      <c r="AO44" s="20">
        <v>45434.0</v>
      </c>
      <c r="AP44" s="25">
        <f t="shared" si="2"/>
        <v>7</v>
      </c>
      <c r="AQ44" s="30"/>
      <c r="AR44" s="17">
        <v>6.0</v>
      </c>
      <c r="AS44" s="30"/>
      <c r="AT44" s="17">
        <v>1.0</v>
      </c>
      <c r="AU44" s="30"/>
      <c r="AV44" s="30"/>
    </row>
    <row r="45">
      <c r="A45" s="17" t="s">
        <v>141</v>
      </c>
      <c r="B45" s="16" t="s">
        <v>171</v>
      </c>
      <c r="C45" s="17" t="s">
        <v>224</v>
      </c>
      <c r="D45" s="17">
        <v>102.0</v>
      </c>
      <c r="E45" s="18">
        <f t="shared" si="1"/>
        <v>0.03921568627</v>
      </c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0"/>
      <c r="Q45" s="20">
        <v>45253.0</v>
      </c>
      <c r="R45" s="20"/>
      <c r="S45" s="29"/>
      <c r="T45" s="29"/>
      <c r="U45" s="20">
        <v>45287.0</v>
      </c>
      <c r="V45" s="29"/>
      <c r="W45" s="29"/>
      <c r="X45" s="29"/>
      <c r="Y45" s="29"/>
      <c r="Z45" s="20"/>
      <c r="AA45" s="29"/>
      <c r="AB45" s="20">
        <v>45344.0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0"/>
      <c r="AN45" s="20">
        <v>45428.0</v>
      </c>
      <c r="AO45" s="20"/>
      <c r="AP45" s="25">
        <f t="shared" si="2"/>
        <v>4</v>
      </c>
      <c r="AQ45" s="30"/>
      <c r="AR45" s="17"/>
      <c r="AS45" s="30"/>
      <c r="AT45" s="17"/>
      <c r="AU45" s="30"/>
      <c r="AV45" s="30"/>
    </row>
    <row r="46">
      <c r="A46" s="17" t="s">
        <v>141</v>
      </c>
      <c r="B46" s="16" t="s">
        <v>218</v>
      </c>
      <c r="C46" s="17" t="s">
        <v>224</v>
      </c>
      <c r="D46" s="17">
        <v>34.0</v>
      </c>
      <c r="E46" s="18">
        <f t="shared" si="1"/>
        <v>0.02941176471</v>
      </c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0"/>
      <c r="AM46" s="20">
        <v>45422.0</v>
      </c>
      <c r="AN46" s="20"/>
      <c r="AO46" s="29"/>
      <c r="AP46" s="25">
        <f t="shared" si="2"/>
        <v>1</v>
      </c>
      <c r="AQ46" s="30"/>
      <c r="AR46" s="30"/>
      <c r="AS46" s="30"/>
      <c r="AT46" s="17">
        <v>1.0</v>
      </c>
      <c r="AU46" s="30"/>
      <c r="AV46" s="30"/>
    </row>
    <row r="47">
      <c r="A47" s="17" t="s">
        <v>163</v>
      </c>
      <c r="B47" s="16" t="s">
        <v>44</v>
      </c>
      <c r="C47" s="17" t="s">
        <v>224</v>
      </c>
      <c r="D47" s="17">
        <v>102.0</v>
      </c>
      <c r="E47" s="18">
        <f t="shared" si="1"/>
        <v>0.06862745098</v>
      </c>
      <c r="F47" s="28"/>
      <c r="G47" s="29"/>
      <c r="H47" s="29"/>
      <c r="I47" s="29"/>
      <c r="J47" s="20"/>
      <c r="K47" s="20">
        <v>45208.0</v>
      </c>
      <c r="L47" s="29"/>
      <c r="M47" s="29"/>
      <c r="N47" s="20">
        <v>45240.0</v>
      </c>
      <c r="O47" s="29"/>
      <c r="P47" s="29"/>
      <c r="Q47" s="29"/>
      <c r="R47" s="20">
        <v>45264.0</v>
      </c>
      <c r="S47" s="20"/>
      <c r="T47" s="29"/>
      <c r="U47" s="29"/>
      <c r="V47" s="29"/>
      <c r="W47" s="29"/>
      <c r="X47" s="29"/>
      <c r="Y47" s="29"/>
      <c r="Z47" s="29"/>
      <c r="AA47" s="20">
        <v>45334.0</v>
      </c>
      <c r="AB47" s="20"/>
      <c r="AC47" s="29"/>
      <c r="AD47" s="29"/>
      <c r="AE47" s="29"/>
      <c r="AF47" s="29"/>
      <c r="AG47" s="29"/>
      <c r="AH47" s="20">
        <v>45387.0</v>
      </c>
      <c r="AI47" s="29"/>
      <c r="AJ47" s="29"/>
      <c r="AK47" s="29"/>
      <c r="AL47" s="29"/>
      <c r="AM47" s="20">
        <v>45418.0</v>
      </c>
      <c r="AN47" s="29"/>
      <c r="AO47" s="20">
        <v>45436.0</v>
      </c>
      <c r="AP47" s="25">
        <f t="shared" si="2"/>
        <v>7</v>
      </c>
      <c r="AQ47" s="30"/>
      <c r="AR47" s="17">
        <v>6.0</v>
      </c>
      <c r="AS47" s="30"/>
      <c r="AT47" s="17">
        <v>1.0</v>
      </c>
      <c r="AU47" s="30"/>
      <c r="AV47" s="30"/>
    </row>
    <row r="48">
      <c r="A48" s="17" t="s">
        <v>225</v>
      </c>
      <c r="B48" s="16" t="s">
        <v>173</v>
      </c>
      <c r="C48" s="17" t="s">
        <v>224</v>
      </c>
      <c r="D48" s="17">
        <v>34.0</v>
      </c>
      <c r="E48" s="18">
        <f t="shared" si="1"/>
        <v>0.08823529412</v>
      </c>
      <c r="F48" s="19"/>
      <c r="G48" s="29"/>
      <c r="H48" s="29"/>
      <c r="I48" s="20"/>
      <c r="J48" s="29"/>
      <c r="K48" s="29"/>
      <c r="L48" s="29"/>
      <c r="M48" s="20"/>
      <c r="N48" s="29"/>
      <c r="O48" s="20"/>
      <c r="P48" s="20"/>
      <c r="Q48" s="20">
        <v>45250.0</v>
      </c>
      <c r="R48" s="20"/>
      <c r="S48" s="29"/>
      <c r="T48" s="29"/>
      <c r="U48" s="29"/>
      <c r="V48" s="29"/>
      <c r="W48" s="29"/>
      <c r="X48" s="29"/>
      <c r="Y48" s="29"/>
      <c r="Z48" s="20">
        <v>45327.0</v>
      </c>
      <c r="AA48" s="29"/>
      <c r="AB48" s="29"/>
      <c r="AC48" s="20"/>
      <c r="AD48" s="29"/>
      <c r="AE48" s="29"/>
      <c r="AF48" s="29"/>
      <c r="AG48" s="20"/>
      <c r="AH48" s="20"/>
      <c r="AI48" s="29"/>
      <c r="AJ48" s="26"/>
      <c r="AK48" s="29"/>
      <c r="AL48" s="29"/>
      <c r="AM48" s="29"/>
      <c r="AN48" s="20">
        <v>45425.0</v>
      </c>
      <c r="AO48" s="29"/>
      <c r="AP48" s="25">
        <f t="shared" si="2"/>
        <v>3</v>
      </c>
      <c r="AQ48" s="30"/>
      <c r="AR48" s="30"/>
      <c r="AS48" s="30"/>
      <c r="AT48" s="30"/>
      <c r="AU48" s="30"/>
      <c r="AV48" s="30"/>
    </row>
    <row r="49">
      <c r="A49" s="15" t="s">
        <v>91</v>
      </c>
      <c r="B49" s="97" t="s">
        <v>196</v>
      </c>
      <c r="C49" s="17" t="s">
        <v>224</v>
      </c>
      <c r="D49" s="17">
        <v>34.0</v>
      </c>
      <c r="E49" s="18">
        <f t="shared" si="1"/>
        <v>0.02941176471</v>
      </c>
      <c r="F49" s="28"/>
      <c r="G49" s="29"/>
      <c r="H49" s="20"/>
      <c r="I49" s="29"/>
      <c r="J49" s="29"/>
      <c r="K49" s="20"/>
      <c r="L49" s="29"/>
      <c r="M49" s="20"/>
      <c r="N49" s="29"/>
      <c r="O49" s="29"/>
      <c r="P49" s="29"/>
      <c r="Q49" s="29"/>
      <c r="R49" s="20"/>
      <c r="S49" s="29"/>
      <c r="T49" s="29"/>
      <c r="U49" s="29"/>
      <c r="V49" s="29"/>
      <c r="W49" s="29"/>
      <c r="X49" s="20"/>
      <c r="Y49" s="20"/>
      <c r="Z49" s="29"/>
      <c r="AA49" s="29"/>
      <c r="AB49" s="29"/>
      <c r="AC49" s="29"/>
      <c r="AD49" s="20"/>
      <c r="AE49" s="29"/>
      <c r="AF49" s="38"/>
      <c r="AG49" s="20"/>
      <c r="AH49" s="38"/>
      <c r="AI49" s="29"/>
      <c r="AJ49" s="29"/>
      <c r="AK49" s="29"/>
      <c r="AL49" s="29"/>
      <c r="AM49" s="20"/>
      <c r="AN49" s="20">
        <v>45429.0</v>
      </c>
      <c r="AO49" s="29"/>
      <c r="AP49" s="25">
        <f t="shared" si="2"/>
        <v>1</v>
      </c>
      <c r="AQ49" s="17"/>
      <c r="AR49" s="17"/>
      <c r="AS49" s="17"/>
      <c r="AT49" s="17">
        <v>1.0</v>
      </c>
      <c r="AU49" s="30"/>
      <c r="AV49" s="30"/>
    </row>
    <row r="50">
      <c r="A50" s="17" t="s">
        <v>174</v>
      </c>
      <c r="B50" s="16" t="s">
        <v>175</v>
      </c>
      <c r="C50" s="17" t="s">
        <v>224</v>
      </c>
      <c r="D50" s="17">
        <v>68.0</v>
      </c>
      <c r="E50" s="18">
        <f t="shared" si="1"/>
        <v>0.07352941176</v>
      </c>
      <c r="F50" s="28"/>
      <c r="G50" s="29"/>
      <c r="H50" s="29"/>
      <c r="I50" s="20"/>
      <c r="J50" s="29"/>
      <c r="K50" s="29"/>
      <c r="L50" s="20">
        <v>45215.0</v>
      </c>
      <c r="M50" s="29"/>
      <c r="N50" s="20"/>
      <c r="O50" s="29"/>
      <c r="P50" s="29"/>
      <c r="Q50" s="20">
        <v>45257.0</v>
      </c>
      <c r="R50" s="29"/>
      <c r="S50" s="29"/>
      <c r="T50" s="29"/>
      <c r="U50" s="29"/>
      <c r="V50" s="29"/>
      <c r="W50" s="29"/>
      <c r="X50" s="29"/>
      <c r="Y50" s="20">
        <v>45317.0</v>
      </c>
      <c r="Z50" s="29"/>
      <c r="AA50" s="29"/>
      <c r="AB50" s="29"/>
      <c r="AC50" s="29"/>
      <c r="AD50" s="20"/>
      <c r="AE50" s="20">
        <v>45358.0</v>
      </c>
      <c r="AF50" s="20"/>
      <c r="AG50" s="29"/>
      <c r="AH50" s="20"/>
      <c r="AI50" s="20">
        <v>45404.0</v>
      </c>
      <c r="AJ50" s="29"/>
      <c r="AK50" s="29"/>
      <c r="AL50" s="29"/>
      <c r="AM50" s="20"/>
      <c r="AN50" s="29"/>
      <c r="AO50" s="29"/>
      <c r="AP50" s="25">
        <f t="shared" si="2"/>
        <v>5</v>
      </c>
      <c r="AQ50" s="17">
        <v>1.0</v>
      </c>
      <c r="AR50" s="17">
        <v>3.0</v>
      </c>
      <c r="AS50" s="30"/>
      <c r="AT50" s="17">
        <v>1.0</v>
      </c>
      <c r="AU50" s="30"/>
      <c r="AV50" s="30"/>
    </row>
    <row r="51">
      <c r="A51" s="17" t="s">
        <v>205</v>
      </c>
      <c r="B51" s="16" t="s">
        <v>124</v>
      </c>
      <c r="C51" s="17" t="s">
        <v>224</v>
      </c>
      <c r="D51" s="17">
        <v>102.0</v>
      </c>
      <c r="E51" s="18">
        <f t="shared" si="1"/>
        <v>0.01960784314</v>
      </c>
      <c r="F51" s="28"/>
      <c r="G51" s="29"/>
      <c r="H51" s="29"/>
      <c r="I51" s="20"/>
      <c r="J51" s="29"/>
      <c r="K51" s="29"/>
      <c r="L51" s="29"/>
      <c r="M51" s="29"/>
      <c r="N51" s="20"/>
      <c r="O51" s="29"/>
      <c r="P51" s="29"/>
      <c r="Q51" s="29"/>
      <c r="R51" s="29"/>
      <c r="S51" s="29"/>
      <c r="T51" s="29"/>
      <c r="U51" s="20">
        <v>45286.0</v>
      </c>
      <c r="V51" s="29"/>
      <c r="W51" s="29"/>
      <c r="X51" s="29"/>
      <c r="Y51" s="20"/>
      <c r="Z51" s="29"/>
      <c r="AA51" s="29"/>
      <c r="AB51" s="29"/>
      <c r="AC51" s="29"/>
      <c r="AD51" s="20"/>
      <c r="AE51" s="29"/>
      <c r="AF51" s="29"/>
      <c r="AG51" s="29"/>
      <c r="AH51" s="20"/>
      <c r="AI51" s="29"/>
      <c r="AJ51" s="29"/>
      <c r="AK51" s="29"/>
      <c r="AL51" s="20"/>
      <c r="AM51" s="29"/>
      <c r="AN51" s="29"/>
      <c r="AO51" s="20">
        <v>45419.0</v>
      </c>
      <c r="AP51" s="25">
        <f t="shared" si="2"/>
        <v>2</v>
      </c>
      <c r="AQ51" s="30"/>
      <c r="AR51" s="17"/>
      <c r="AS51" s="30"/>
      <c r="AT51" s="17"/>
      <c r="AU51" s="30"/>
      <c r="AV51" s="30"/>
    </row>
    <row r="52">
      <c r="A52" s="17" t="s">
        <v>127</v>
      </c>
      <c r="B52" s="16" t="s">
        <v>212</v>
      </c>
      <c r="C52" s="17" t="s">
        <v>224</v>
      </c>
      <c r="D52" s="17">
        <v>68.0</v>
      </c>
      <c r="E52" s="18">
        <f t="shared" si="1"/>
        <v>0.07352941176</v>
      </c>
      <c r="F52" s="28"/>
      <c r="G52" s="29"/>
      <c r="H52" s="20">
        <v>45188.0</v>
      </c>
      <c r="I52" s="29"/>
      <c r="J52" s="29"/>
      <c r="K52" s="29"/>
      <c r="L52" s="29"/>
      <c r="M52" s="29"/>
      <c r="N52" s="29"/>
      <c r="O52" s="29"/>
      <c r="P52" s="17">
        <v>2.8112023E7</v>
      </c>
      <c r="Q52" s="29"/>
      <c r="R52" s="29"/>
      <c r="S52" s="29"/>
      <c r="T52" s="29"/>
      <c r="U52" s="29"/>
      <c r="V52" s="29"/>
      <c r="W52" s="29"/>
      <c r="X52" s="29"/>
      <c r="Y52" s="29"/>
      <c r="Z52" s="20">
        <v>45328.0</v>
      </c>
      <c r="AA52" s="29"/>
      <c r="AB52" s="29"/>
      <c r="AC52" s="29"/>
      <c r="AD52" s="29"/>
      <c r="AE52" s="29"/>
      <c r="AF52" s="29"/>
      <c r="AG52" s="29"/>
      <c r="AH52" s="29"/>
      <c r="AI52" s="20">
        <v>45398.0</v>
      </c>
      <c r="AJ52" s="29"/>
      <c r="AK52" s="20"/>
      <c r="AL52" s="20">
        <v>45414.0</v>
      </c>
      <c r="AM52" s="29"/>
      <c r="AN52" s="29"/>
      <c r="AO52" s="29"/>
      <c r="AP52" s="25">
        <f t="shared" si="2"/>
        <v>5</v>
      </c>
      <c r="AQ52" s="30"/>
      <c r="AR52" s="17"/>
      <c r="AS52" s="30"/>
      <c r="AT52" s="30"/>
      <c r="AU52" s="30"/>
      <c r="AV52" s="30"/>
    </row>
    <row r="53">
      <c r="A53" s="17" t="s">
        <v>226</v>
      </c>
      <c r="B53" s="16" t="s">
        <v>227</v>
      </c>
      <c r="C53" s="17" t="s">
        <v>224</v>
      </c>
      <c r="D53" s="17">
        <v>102.0</v>
      </c>
      <c r="E53" s="18">
        <f t="shared" si="1"/>
        <v>0.03921568627</v>
      </c>
      <c r="F53" s="28"/>
      <c r="G53" s="29"/>
      <c r="H53" s="29"/>
      <c r="I53" s="20">
        <v>45195.0</v>
      </c>
      <c r="J53" s="29"/>
      <c r="K53" s="29"/>
      <c r="L53" s="29"/>
      <c r="M53" s="29"/>
      <c r="N53" s="29"/>
      <c r="O53" s="29"/>
      <c r="P53" s="29"/>
      <c r="Q53" s="29"/>
      <c r="R53" s="29"/>
      <c r="S53" s="20">
        <v>45272.0</v>
      </c>
      <c r="T53" s="29"/>
      <c r="U53" s="29"/>
      <c r="V53" s="29"/>
      <c r="W53" s="29"/>
      <c r="X53" s="29"/>
      <c r="Y53" s="29"/>
      <c r="Z53" s="29"/>
      <c r="AA53" s="29"/>
      <c r="AB53" s="29"/>
      <c r="AC53" s="20">
        <v>45351.0</v>
      </c>
      <c r="AD53" s="29"/>
      <c r="AE53" s="29"/>
      <c r="AF53" s="20"/>
      <c r="AG53" s="29"/>
      <c r="AH53" s="29"/>
      <c r="AI53" s="29"/>
      <c r="AJ53" s="29"/>
      <c r="AK53" s="29"/>
      <c r="AL53" s="29"/>
      <c r="AM53" s="29"/>
      <c r="AN53" s="20"/>
      <c r="AO53" s="20">
        <v>45435.0</v>
      </c>
      <c r="AP53" s="25">
        <f t="shared" si="2"/>
        <v>4</v>
      </c>
      <c r="AQ53" s="30"/>
      <c r="AR53" s="30"/>
      <c r="AS53" s="30"/>
      <c r="AT53" s="17"/>
      <c r="AU53" s="30"/>
      <c r="AV53" s="30"/>
    </row>
    <row r="54">
      <c r="A54" s="17" t="s">
        <v>127</v>
      </c>
      <c r="B54" s="16" t="s">
        <v>228</v>
      </c>
      <c r="C54" s="17" t="s">
        <v>224</v>
      </c>
      <c r="D54" s="17">
        <v>34.0</v>
      </c>
      <c r="E54" s="18">
        <f t="shared" si="1"/>
        <v>0.02941176471</v>
      </c>
      <c r="F54" s="28"/>
      <c r="G54" s="29"/>
      <c r="H54" s="29"/>
      <c r="I54" s="29"/>
      <c r="J54" s="29"/>
      <c r="K54" s="20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38"/>
      <c r="AF54" s="20"/>
      <c r="AG54" s="29"/>
      <c r="AH54" s="29"/>
      <c r="AI54" s="29"/>
      <c r="AJ54" s="29"/>
      <c r="AK54" s="29"/>
      <c r="AL54" s="29"/>
      <c r="AM54" s="20">
        <v>45420.0</v>
      </c>
      <c r="AN54" s="20"/>
      <c r="AO54" s="29"/>
      <c r="AP54" s="25">
        <f t="shared" si="2"/>
        <v>1</v>
      </c>
      <c r="AQ54" s="17"/>
      <c r="AR54" s="17"/>
      <c r="AS54" s="30"/>
      <c r="AT54" s="30"/>
      <c r="AU54" s="30"/>
      <c r="AV54" s="30"/>
    </row>
    <row r="55">
      <c r="A55" s="17" t="s">
        <v>161</v>
      </c>
      <c r="B55" s="16" t="s">
        <v>78</v>
      </c>
      <c r="C55" s="17" t="s">
        <v>229</v>
      </c>
      <c r="D55" s="17">
        <v>68.0</v>
      </c>
      <c r="E55" s="18">
        <f t="shared" si="1"/>
        <v>0.07352941176</v>
      </c>
      <c r="F55" s="28"/>
      <c r="G55" s="20"/>
      <c r="H55" s="20">
        <v>45188.0</v>
      </c>
      <c r="I55" s="20"/>
      <c r="J55" s="29"/>
      <c r="K55" s="29"/>
      <c r="L55" s="29"/>
      <c r="M55" s="29"/>
      <c r="N55" s="29"/>
      <c r="O55" s="20"/>
      <c r="P55" s="20">
        <v>45258.0</v>
      </c>
      <c r="Q55" s="29"/>
      <c r="R55" s="29"/>
      <c r="S55" s="29"/>
      <c r="T55" s="20"/>
      <c r="U55" s="29"/>
      <c r="V55" s="29"/>
      <c r="W55" s="29"/>
      <c r="X55" s="29"/>
      <c r="Y55" s="20"/>
      <c r="Z55" s="20">
        <v>45328.0</v>
      </c>
      <c r="AA55" s="29"/>
      <c r="AB55" s="29"/>
      <c r="AC55" s="20"/>
      <c r="AD55" s="29"/>
      <c r="AE55" s="29"/>
      <c r="AF55" s="29"/>
      <c r="AG55" s="29"/>
      <c r="AH55" s="29"/>
      <c r="AI55" s="20">
        <v>45398.0</v>
      </c>
      <c r="AJ55" s="29"/>
      <c r="AK55" s="20"/>
      <c r="AL55" s="20">
        <v>45414.0</v>
      </c>
      <c r="AM55" s="29"/>
      <c r="AN55" s="29"/>
      <c r="AO55" s="29"/>
      <c r="AP55" s="25">
        <f t="shared" si="2"/>
        <v>5</v>
      </c>
      <c r="AQ55" s="30"/>
      <c r="AR55" s="17">
        <v>1.0</v>
      </c>
      <c r="AS55" s="17"/>
      <c r="AT55" s="17">
        <v>1.0</v>
      </c>
      <c r="AU55" s="30"/>
      <c r="AV55" s="30"/>
    </row>
    <row r="56">
      <c r="A56" s="17" t="s">
        <v>161</v>
      </c>
      <c r="B56" s="16" t="s">
        <v>102</v>
      </c>
      <c r="C56" s="17" t="s">
        <v>229</v>
      </c>
      <c r="D56" s="17">
        <v>102.0</v>
      </c>
      <c r="E56" s="18">
        <f t="shared" si="1"/>
        <v>0.03921568627</v>
      </c>
      <c r="F56" s="28"/>
      <c r="G56" s="29"/>
      <c r="H56" s="29"/>
      <c r="I56" s="20">
        <v>45195.0</v>
      </c>
      <c r="J56" s="29"/>
      <c r="K56" s="29"/>
      <c r="L56" s="29"/>
      <c r="M56" s="29"/>
      <c r="N56" s="29"/>
      <c r="O56" s="20"/>
      <c r="P56" s="29"/>
      <c r="Q56" s="29"/>
      <c r="R56" s="29"/>
      <c r="S56" s="20">
        <v>45272.0</v>
      </c>
      <c r="T56" s="29"/>
      <c r="U56" s="29"/>
      <c r="V56" s="29"/>
      <c r="W56" s="29"/>
      <c r="X56" s="29"/>
      <c r="Y56" s="29"/>
      <c r="Z56" s="29"/>
      <c r="AA56" s="29"/>
      <c r="AB56" s="29"/>
      <c r="AC56" s="20">
        <v>45351.0</v>
      </c>
      <c r="AD56" s="29"/>
      <c r="AE56" s="29"/>
      <c r="AF56" s="29"/>
      <c r="AG56" s="29"/>
      <c r="AH56" s="29"/>
      <c r="AI56" s="29"/>
      <c r="AJ56" s="29"/>
      <c r="AK56" s="20"/>
      <c r="AL56" s="29"/>
      <c r="AM56" s="29"/>
      <c r="AN56" s="29"/>
      <c r="AO56" s="20">
        <v>45435.0</v>
      </c>
      <c r="AP56" s="25">
        <f t="shared" si="2"/>
        <v>4</v>
      </c>
      <c r="AQ56" s="30"/>
      <c r="AR56" s="17">
        <v>1.0</v>
      </c>
      <c r="AS56" s="30"/>
      <c r="AT56" s="17">
        <v>1.0</v>
      </c>
      <c r="AU56" s="30"/>
      <c r="AV56" s="30"/>
    </row>
    <row r="57">
      <c r="A57" s="17" t="s">
        <v>161</v>
      </c>
      <c r="B57" s="16" t="s">
        <v>228</v>
      </c>
      <c r="C57" s="17" t="s">
        <v>229</v>
      </c>
      <c r="D57" s="17">
        <v>34.0</v>
      </c>
      <c r="E57" s="18">
        <f t="shared" si="1"/>
        <v>0.02941176471</v>
      </c>
      <c r="F57" s="28"/>
      <c r="G57" s="29"/>
      <c r="H57" s="29"/>
      <c r="I57" s="20"/>
      <c r="J57" s="29"/>
      <c r="K57" s="29"/>
      <c r="L57" s="20"/>
      <c r="M57" s="29"/>
      <c r="N57" s="29"/>
      <c r="O57" s="29"/>
      <c r="P57" s="29"/>
      <c r="Q57" s="20"/>
      <c r="R57" s="29"/>
      <c r="S57" s="29"/>
      <c r="T57" s="29"/>
      <c r="U57" s="29"/>
      <c r="V57" s="29"/>
      <c r="W57" s="29"/>
      <c r="X57" s="29"/>
      <c r="Y57" s="20"/>
      <c r="Z57" s="29"/>
      <c r="AA57" s="29"/>
      <c r="AB57" s="29"/>
      <c r="AC57" s="29"/>
      <c r="AD57" s="29"/>
      <c r="AE57" s="29"/>
      <c r="AF57" s="29"/>
      <c r="AG57" s="20"/>
      <c r="AH57" s="29"/>
      <c r="AI57" s="20"/>
      <c r="AJ57" s="29"/>
      <c r="AK57" s="29"/>
      <c r="AL57" s="29"/>
      <c r="AM57" s="20">
        <v>45420.0</v>
      </c>
      <c r="AN57" s="29"/>
      <c r="AO57" s="29"/>
      <c r="AP57" s="25">
        <f t="shared" si="2"/>
        <v>1</v>
      </c>
      <c r="AQ57" s="30"/>
      <c r="AR57" s="30"/>
      <c r="AS57" s="30"/>
      <c r="AT57" s="17">
        <v>1.0</v>
      </c>
      <c r="AU57" s="30"/>
      <c r="AV57" s="30"/>
    </row>
    <row r="58">
      <c r="A58" s="17" t="s">
        <v>131</v>
      </c>
      <c r="B58" s="16" t="s">
        <v>148</v>
      </c>
      <c r="C58" s="17" t="s">
        <v>229</v>
      </c>
      <c r="D58" s="17">
        <v>68.0</v>
      </c>
      <c r="E58" s="18">
        <f t="shared" si="1"/>
        <v>0.08823529412</v>
      </c>
      <c r="F58" s="19"/>
      <c r="G58" s="29"/>
      <c r="H58" s="29"/>
      <c r="I58" s="20"/>
      <c r="J58" s="29"/>
      <c r="K58" s="20">
        <v>45211.0</v>
      </c>
      <c r="L58" s="29"/>
      <c r="M58" s="20"/>
      <c r="N58" s="29"/>
      <c r="O58" s="29"/>
      <c r="P58" s="29"/>
      <c r="Q58" s="20">
        <v>45255.0</v>
      </c>
      <c r="R58" s="20"/>
      <c r="S58" s="29"/>
      <c r="T58" s="29"/>
      <c r="U58" s="29"/>
      <c r="V58" s="29"/>
      <c r="W58" s="110">
        <v>44941.0</v>
      </c>
      <c r="X58" s="20">
        <v>45308.0</v>
      </c>
      <c r="Y58" s="29"/>
      <c r="Z58" s="20"/>
      <c r="AA58" s="29"/>
      <c r="AB58" s="29"/>
      <c r="AC58" s="20"/>
      <c r="AD58" s="29"/>
      <c r="AE58" s="38"/>
      <c r="AF58" s="20"/>
      <c r="AG58" s="29"/>
      <c r="AH58" s="20"/>
      <c r="AI58" s="110">
        <v>45395.0</v>
      </c>
      <c r="AJ58" s="26"/>
      <c r="AK58" s="29"/>
      <c r="AL58" s="20"/>
      <c r="AM58" s="29"/>
      <c r="AN58" s="20">
        <v>45427.0</v>
      </c>
      <c r="AO58" s="29"/>
      <c r="AP58" s="25">
        <f t="shared" si="2"/>
        <v>6</v>
      </c>
      <c r="AQ58" s="17"/>
      <c r="AR58" s="17"/>
      <c r="AS58" s="17">
        <v>2.0</v>
      </c>
      <c r="AT58" s="17"/>
      <c r="AU58" s="30"/>
      <c r="AV58" s="30"/>
    </row>
    <row r="59">
      <c r="A59" s="17" t="s">
        <v>131</v>
      </c>
      <c r="B59" s="16" t="s">
        <v>230</v>
      </c>
      <c r="C59" s="17" t="s">
        <v>229</v>
      </c>
      <c r="D59" s="17">
        <v>34.0</v>
      </c>
      <c r="E59" s="18">
        <f t="shared" si="1"/>
        <v>0.02941176471</v>
      </c>
      <c r="F59" s="28"/>
      <c r="G59" s="29"/>
      <c r="H59" s="29"/>
      <c r="I59" s="29"/>
      <c r="J59" s="20"/>
      <c r="K59" s="29"/>
      <c r="L59" s="29"/>
      <c r="M59" s="29"/>
      <c r="N59" s="29"/>
      <c r="O59" s="29"/>
      <c r="P59" s="29"/>
      <c r="Q59" s="29"/>
      <c r="R59" s="29"/>
      <c r="S59" s="20"/>
      <c r="T59" s="20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0"/>
      <c r="AM59" s="29"/>
      <c r="AN59" s="20">
        <v>45419.0</v>
      </c>
      <c r="AO59" s="29"/>
      <c r="AP59" s="25">
        <f t="shared" si="2"/>
        <v>1</v>
      </c>
      <c r="AQ59" s="30"/>
      <c r="AR59" s="17"/>
      <c r="AS59" s="30"/>
      <c r="AT59" s="17"/>
      <c r="AU59" s="30"/>
      <c r="AV59" s="30"/>
    </row>
    <row r="60">
      <c r="A60" s="17" t="s">
        <v>131</v>
      </c>
      <c r="B60" s="16" t="s">
        <v>231</v>
      </c>
      <c r="C60" s="17" t="s">
        <v>229</v>
      </c>
      <c r="D60" s="17">
        <v>34.0</v>
      </c>
      <c r="E60" s="18">
        <f t="shared" si="1"/>
        <v>0.02941176471</v>
      </c>
      <c r="F60" s="28"/>
      <c r="G60" s="29"/>
      <c r="H60" s="20"/>
      <c r="I60" s="29"/>
      <c r="J60" s="29"/>
      <c r="K60" s="20"/>
      <c r="L60" s="29"/>
      <c r="M60" s="29"/>
      <c r="N60" s="20"/>
      <c r="O60" s="29"/>
      <c r="P60" s="29"/>
      <c r="Q60" s="29"/>
      <c r="R60" s="20"/>
      <c r="S60" s="29"/>
      <c r="T60" s="29"/>
      <c r="U60" s="29"/>
      <c r="V60" s="29"/>
      <c r="W60" s="20"/>
      <c r="X60" s="29"/>
      <c r="Y60" s="29"/>
      <c r="Z60" s="20"/>
      <c r="AA60" s="29"/>
      <c r="AB60" s="29"/>
      <c r="AC60" s="20"/>
      <c r="AD60" s="20"/>
      <c r="AE60" s="29"/>
      <c r="AF60" s="29"/>
      <c r="AG60" s="20"/>
      <c r="AH60" s="29"/>
      <c r="AI60" s="29"/>
      <c r="AJ60" s="29"/>
      <c r="AK60" s="20"/>
      <c r="AL60" s="29"/>
      <c r="AM60" s="29"/>
      <c r="AN60" s="20">
        <v>45429.0</v>
      </c>
      <c r="AO60" s="29"/>
      <c r="AP60" s="25">
        <f t="shared" si="2"/>
        <v>1</v>
      </c>
      <c r="AQ60" s="30"/>
      <c r="AR60" s="17"/>
      <c r="AS60" s="17"/>
      <c r="AT60" s="17"/>
      <c r="AU60" s="30"/>
      <c r="AV60" s="30"/>
    </row>
    <row r="61">
      <c r="A61" s="17" t="s">
        <v>167</v>
      </c>
      <c r="B61" s="16" t="s">
        <v>213</v>
      </c>
      <c r="C61" s="17" t="s">
        <v>229</v>
      </c>
      <c r="D61" s="17">
        <v>68.0</v>
      </c>
      <c r="E61" s="18">
        <f t="shared" si="1"/>
        <v>0.04411764706</v>
      </c>
      <c r="F61" s="28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0"/>
      <c r="R61" s="20"/>
      <c r="S61" s="29"/>
      <c r="T61" s="20">
        <v>45279.0</v>
      </c>
      <c r="U61" s="29"/>
      <c r="V61" s="29"/>
      <c r="W61" s="20"/>
      <c r="X61" s="29"/>
      <c r="Y61" s="29"/>
      <c r="Z61" s="29"/>
      <c r="AA61" s="29"/>
      <c r="AB61" s="29"/>
      <c r="AC61" s="29"/>
      <c r="AD61" s="20"/>
      <c r="AE61" s="29"/>
      <c r="AF61" s="20">
        <v>45364.0</v>
      </c>
      <c r="AG61" s="29"/>
      <c r="AH61" s="29"/>
      <c r="AI61" s="29"/>
      <c r="AJ61" s="29"/>
      <c r="AK61" s="29"/>
      <c r="AL61" s="29"/>
      <c r="AM61" s="20"/>
      <c r="AN61" s="20">
        <v>45433.0</v>
      </c>
      <c r="AO61" s="29"/>
      <c r="AP61" s="25">
        <f t="shared" si="2"/>
        <v>3</v>
      </c>
      <c r="AQ61" s="17">
        <v>1.0</v>
      </c>
      <c r="AR61" s="17">
        <v>2.0</v>
      </c>
      <c r="AS61" s="30"/>
      <c r="AT61" s="17">
        <v>1.0</v>
      </c>
      <c r="AU61" s="30"/>
      <c r="AV61" s="30"/>
    </row>
    <row r="62">
      <c r="A62" s="17" t="s">
        <v>214</v>
      </c>
      <c r="B62" s="16" t="s">
        <v>215</v>
      </c>
      <c r="C62" s="17" t="s">
        <v>229</v>
      </c>
      <c r="D62" s="17">
        <v>34.0</v>
      </c>
      <c r="E62" s="18">
        <f t="shared" si="1"/>
        <v>0.02941176471</v>
      </c>
      <c r="F62" s="28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0"/>
      <c r="R62" s="20"/>
      <c r="S62" s="29"/>
      <c r="T62" s="29"/>
      <c r="U62" s="29"/>
      <c r="V62" s="29"/>
      <c r="W62" s="20"/>
      <c r="X62" s="29"/>
      <c r="Y62" s="29"/>
      <c r="Z62" s="29"/>
      <c r="AA62" s="29"/>
      <c r="AB62" s="20">
        <v>45339.0</v>
      </c>
      <c r="AC62" s="29"/>
      <c r="AD62" s="20"/>
      <c r="AE62" s="29"/>
      <c r="AF62" s="29"/>
      <c r="AG62" s="29"/>
      <c r="AH62" s="29"/>
      <c r="AI62" s="29"/>
      <c r="AJ62" s="29"/>
      <c r="AK62" s="29"/>
      <c r="AL62" s="29"/>
      <c r="AM62" s="20"/>
      <c r="AN62" s="29"/>
      <c r="AO62" s="29"/>
      <c r="AP62" s="25">
        <f t="shared" si="2"/>
        <v>1</v>
      </c>
      <c r="AQ62" s="30"/>
      <c r="AR62" s="17"/>
      <c r="AS62" s="30"/>
      <c r="AT62" s="17"/>
      <c r="AU62" s="30"/>
      <c r="AV62" s="17">
        <v>1.0</v>
      </c>
    </row>
    <row r="63">
      <c r="A63" s="17" t="s">
        <v>232</v>
      </c>
      <c r="B63" s="16" t="s">
        <v>207</v>
      </c>
      <c r="C63" s="17" t="s">
        <v>229</v>
      </c>
      <c r="D63" s="17">
        <v>68.0</v>
      </c>
      <c r="E63" s="18">
        <f t="shared" si="1"/>
        <v>0.05882352941</v>
      </c>
      <c r="F63" s="28"/>
      <c r="G63" s="29"/>
      <c r="H63" s="29"/>
      <c r="I63" s="29"/>
      <c r="J63" s="29"/>
      <c r="K63" s="29"/>
      <c r="L63" s="29"/>
      <c r="M63" s="29"/>
      <c r="N63" s="20">
        <v>45237.0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0">
        <v>45324.0</v>
      </c>
      <c r="AA63" s="29"/>
      <c r="AB63" s="20"/>
      <c r="AC63" s="29"/>
      <c r="AD63" s="29"/>
      <c r="AE63" s="19">
        <v>45356.0</v>
      </c>
      <c r="AF63" s="20"/>
      <c r="AG63" s="29"/>
      <c r="AH63" s="29"/>
      <c r="AI63" s="29"/>
      <c r="AJ63" s="29"/>
      <c r="AK63" s="20"/>
      <c r="AL63" s="29"/>
      <c r="AM63" s="20">
        <v>45426.0</v>
      </c>
      <c r="AN63" s="29"/>
      <c r="AO63" s="29"/>
      <c r="AP63" s="25">
        <f t="shared" si="2"/>
        <v>4</v>
      </c>
      <c r="AQ63" s="17">
        <v>1.0</v>
      </c>
      <c r="AR63" s="17">
        <v>2.0</v>
      </c>
      <c r="AS63" s="30"/>
      <c r="AT63" s="17">
        <v>1.0</v>
      </c>
      <c r="AU63" s="30"/>
      <c r="AV63" s="30"/>
    </row>
    <row r="64">
      <c r="A64" s="27" t="s">
        <v>180</v>
      </c>
      <c r="B64" s="16" t="s">
        <v>217</v>
      </c>
      <c r="C64" s="17" t="s">
        <v>229</v>
      </c>
      <c r="D64" s="17">
        <v>102.0</v>
      </c>
      <c r="E64" s="18">
        <f t="shared" si="1"/>
        <v>0.05882352941</v>
      </c>
      <c r="F64" s="28"/>
      <c r="G64" s="29"/>
      <c r="H64" s="29"/>
      <c r="I64" s="20">
        <v>45197.0</v>
      </c>
      <c r="J64" s="20"/>
      <c r="K64" s="29"/>
      <c r="L64" s="29"/>
      <c r="M64" s="29"/>
      <c r="N64" s="29"/>
      <c r="O64" s="29"/>
      <c r="P64" s="20">
        <v>45253.0</v>
      </c>
      <c r="Q64" s="29"/>
      <c r="R64" s="29"/>
      <c r="S64" s="20"/>
      <c r="T64" s="29"/>
      <c r="U64" s="29"/>
      <c r="V64" s="29"/>
      <c r="W64" s="29"/>
      <c r="X64" s="29"/>
      <c r="Y64" s="20">
        <v>45320.0</v>
      </c>
      <c r="Z64" s="29"/>
      <c r="AA64" s="29"/>
      <c r="AB64" s="20"/>
      <c r="AC64" s="29"/>
      <c r="AD64" s="29"/>
      <c r="AE64" s="29"/>
      <c r="AF64" s="20">
        <v>45369.0</v>
      </c>
      <c r="AG64" s="29"/>
      <c r="AH64" s="20"/>
      <c r="AI64" s="29"/>
      <c r="AJ64" s="29"/>
      <c r="AK64" s="29"/>
      <c r="AL64" s="29"/>
      <c r="AM64" s="29"/>
      <c r="AN64" s="20">
        <v>45428.0</v>
      </c>
      <c r="AO64" s="20">
        <v>45432.0</v>
      </c>
      <c r="AP64" s="25">
        <f t="shared" si="2"/>
        <v>6</v>
      </c>
      <c r="AQ64" s="30"/>
      <c r="AR64" s="17">
        <v>6.0</v>
      </c>
      <c r="AS64" s="30"/>
      <c r="AT64" s="30"/>
      <c r="AU64" s="30"/>
      <c r="AV64" s="30"/>
    </row>
    <row r="65">
      <c r="A65" s="27" t="s">
        <v>180</v>
      </c>
      <c r="B65" s="16" t="s">
        <v>171</v>
      </c>
      <c r="C65" s="17" t="s">
        <v>229</v>
      </c>
      <c r="D65" s="17">
        <v>68.0</v>
      </c>
      <c r="E65" s="18">
        <f t="shared" si="1"/>
        <v>0.04411764706</v>
      </c>
      <c r="F65" s="28"/>
      <c r="G65" s="29"/>
      <c r="H65" s="29"/>
      <c r="I65" s="20"/>
      <c r="J65" s="29"/>
      <c r="K65" s="29"/>
      <c r="L65" s="29"/>
      <c r="M65" s="29"/>
      <c r="N65" s="29"/>
      <c r="O65" s="29"/>
      <c r="P65" s="29"/>
      <c r="Q65" s="29"/>
      <c r="R65" s="29"/>
      <c r="S65" s="20">
        <v>45637.0</v>
      </c>
      <c r="T65" s="29"/>
      <c r="U65" s="29"/>
      <c r="V65" s="29"/>
      <c r="W65" s="29"/>
      <c r="X65" s="29"/>
      <c r="Y65" s="20">
        <v>45316.0</v>
      </c>
      <c r="Z65" s="29"/>
      <c r="AA65" s="29"/>
      <c r="AB65" s="29"/>
      <c r="AC65" s="29"/>
      <c r="AD65" s="29"/>
      <c r="AE65" s="20"/>
      <c r="AF65" s="29"/>
      <c r="AG65" s="29"/>
      <c r="AH65" s="29"/>
      <c r="AI65" s="29"/>
      <c r="AJ65" s="29"/>
      <c r="AK65" s="29"/>
      <c r="AL65" s="20"/>
      <c r="AM65" s="20">
        <v>45425.0</v>
      </c>
      <c r="AN65" s="29"/>
      <c r="AO65" s="29"/>
      <c r="AP65" s="25">
        <f t="shared" si="2"/>
        <v>3</v>
      </c>
      <c r="AQ65" s="30"/>
      <c r="AR65" s="17">
        <v>4.0</v>
      </c>
      <c r="AS65" s="30"/>
      <c r="AT65" s="17"/>
      <c r="AU65" s="30"/>
      <c r="AV65" s="30"/>
    </row>
    <row r="66">
      <c r="A66" s="27" t="s">
        <v>180</v>
      </c>
      <c r="B66" s="16" t="s">
        <v>218</v>
      </c>
      <c r="C66" s="17" t="s">
        <v>229</v>
      </c>
      <c r="D66" s="17">
        <v>34.0</v>
      </c>
      <c r="E66" s="18">
        <f t="shared" si="1"/>
        <v>0.02941176471</v>
      </c>
      <c r="F66" s="19"/>
      <c r="G66" s="29"/>
      <c r="H66" s="29"/>
      <c r="I66" s="20"/>
      <c r="J66" s="29"/>
      <c r="K66" s="29"/>
      <c r="L66" s="29"/>
      <c r="M66" s="29"/>
      <c r="N66" s="29"/>
      <c r="O66" s="20"/>
      <c r="P66" s="29"/>
      <c r="Q66" s="29"/>
      <c r="R66" s="20"/>
      <c r="S66" s="29"/>
      <c r="T66" s="29"/>
      <c r="U66" s="29"/>
      <c r="V66" s="29"/>
      <c r="W66" s="29"/>
      <c r="X66" s="29"/>
      <c r="Y66" s="29"/>
      <c r="Z66" s="20"/>
      <c r="AA66" s="29"/>
      <c r="AB66" s="29"/>
      <c r="AC66" s="20"/>
      <c r="AD66" s="29"/>
      <c r="AE66" s="29"/>
      <c r="AF66" s="20"/>
      <c r="AG66" s="29"/>
      <c r="AH66" s="20"/>
      <c r="AI66" s="29"/>
      <c r="AJ66" s="26"/>
      <c r="AK66" s="20">
        <v>45407.0</v>
      </c>
      <c r="AL66" s="29"/>
      <c r="AM66" s="29"/>
      <c r="AN66" s="20"/>
      <c r="AO66" s="29"/>
      <c r="AP66" s="25">
        <f t="shared" si="2"/>
        <v>1</v>
      </c>
      <c r="AQ66" s="30"/>
      <c r="AR66" s="17">
        <v>1.0</v>
      </c>
      <c r="AS66" s="30"/>
      <c r="AT66" s="30"/>
      <c r="AU66" s="30"/>
      <c r="AV66" s="30"/>
    </row>
    <row r="67">
      <c r="A67" s="17" t="s">
        <v>223</v>
      </c>
      <c r="B67" s="16" t="s">
        <v>173</v>
      </c>
      <c r="C67" s="17" t="s">
        <v>229</v>
      </c>
      <c r="D67" s="17">
        <v>68.0</v>
      </c>
      <c r="E67" s="18">
        <f t="shared" si="1"/>
        <v>0.05882352941</v>
      </c>
      <c r="F67" s="28"/>
      <c r="G67" s="29"/>
      <c r="H67" s="29"/>
      <c r="I67" s="29"/>
      <c r="J67" s="29"/>
      <c r="K67" s="20"/>
      <c r="L67" s="29"/>
      <c r="M67" s="29"/>
      <c r="N67" s="29"/>
      <c r="O67" s="29"/>
      <c r="P67" s="20"/>
      <c r="Q67" s="20">
        <v>45616.0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0">
        <v>45337.0</v>
      </c>
      <c r="AC67" s="20"/>
      <c r="AD67" s="29"/>
      <c r="AE67" s="29"/>
      <c r="AF67" s="29"/>
      <c r="AG67" s="20"/>
      <c r="AH67" s="29"/>
      <c r="AI67" s="20">
        <v>45397.0</v>
      </c>
      <c r="AJ67" s="29"/>
      <c r="AK67" s="29"/>
      <c r="AL67" s="20">
        <v>45052.0</v>
      </c>
      <c r="AM67" s="29"/>
      <c r="AN67" s="20"/>
      <c r="AO67" s="29"/>
      <c r="AP67" s="25">
        <f t="shared" si="2"/>
        <v>4</v>
      </c>
      <c r="AQ67" s="17"/>
      <c r="AR67" s="17">
        <v>3.0</v>
      </c>
      <c r="AS67" s="30"/>
      <c r="AT67" s="17">
        <v>1.0</v>
      </c>
      <c r="AU67" s="30"/>
      <c r="AV67" s="30"/>
    </row>
    <row r="68">
      <c r="A68" s="15" t="s">
        <v>91</v>
      </c>
      <c r="B68" s="97" t="s">
        <v>196</v>
      </c>
      <c r="C68" s="17" t="s">
        <v>229</v>
      </c>
      <c r="D68" s="17">
        <v>34.0</v>
      </c>
      <c r="E68" s="18">
        <f t="shared" si="1"/>
        <v>0.02941176471</v>
      </c>
      <c r="F68" s="28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38"/>
      <c r="AF68" s="20"/>
      <c r="AG68" s="29"/>
      <c r="AH68" s="29"/>
      <c r="AI68" s="29"/>
      <c r="AJ68" s="29"/>
      <c r="AK68" s="29"/>
      <c r="AL68" s="29"/>
      <c r="AM68" s="29"/>
      <c r="AN68" s="20">
        <v>45436.0</v>
      </c>
      <c r="AO68" s="29"/>
      <c r="AP68" s="25">
        <f t="shared" si="2"/>
        <v>1</v>
      </c>
      <c r="AQ68" s="17"/>
      <c r="AR68" s="17"/>
      <c r="AS68" s="30"/>
      <c r="AT68" s="17">
        <v>1.0</v>
      </c>
      <c r="AU68" s="30"/>
      <c r="AV68" s="30"/>
    </row>
    <row r="69">
      <c r="A69" s="17" t="s">
        <v>174</v>
      </c>
      <c r="B69" s="16" t="s">
        <v>175</v>
      </c>
      <c r="C69" s="17" t="s">
        <v>229</v>
      </c>
      <c r="D69" s="17">
        <v>68.0</v>
      </c>
      <c r="E69" s="18">
        <f t="shared" si="1"/>
        <v>0.07352941176</v>
      </c>
      <c r="F69" s="28"/>
      <c r="G69" s="29"/>
      <c r="H69" s="29"/>
      <c r="I69" s="20"/>
      <c r="J69" s="29"/>
      <c r="K69" s="29"/>
      <c r="L69" s="20">
        <v>45215.0</v>
      </c>
      <c r="M69" s="29"/>
      <c r="N69" s="20"/>
      <c r="O69" s="29"/>
      <c r="P69" s="29"/>
      <c r="Q69" s="20">
        <v>45259.0</v>
      </c>
      <c r="R69" s="29"/>
      <c r="S69" s="29"/>
      <c r="T69" s="29"/>
      <c r="U69" s="29"/>
      <c r="V69" s="29"/>
      <c r="W69" s="29"/>
      <c r="X69" s="29"/>
      <c r="Y69" s="20">
        <v>45322.0</v>
      </c>
      <c r="Z69" s="29"/>
      <c r="AA69" s="29"/>
      <c r="AB69" s="29"/>
      <c r="AC69" s="29"/>
      <c r="AD69" s="20"/>
      <c r="AE69" s="20">
        <v>45358.0</v>
      </c>
      <c r="AF69" s="20"/>
      <c r="AG69" s="29"/>
      <c r="AH69" s="20"/>
      <c r="AI69" s="20">
        <v>45399.0</v>
      </c>
      <c r="AJ69" s="29"/>
      <c r="AK69" s="29"/>
      <c r="AL69" s="29"/>
      <c r="AM69" s="20"/>
      <c r="AN69" s="29"/>
      <c r="AO69" s="29"/>
      <c r="AP69" s="25">
        <f t="shared" si="2"/>
        <v>5</v>
      </c>
      <c r="AQ69" s="17">
        <v>1.0</v>
      </c>
      <c r="AR69" s="17">
        <v>3.0</v>
      </c>
      <c r="AS69" s="30"/>
      <c r="AT69" s="17">
        <v>1.0</v>
      </c>
      <c r="AU69" s="30"/>
      <c r="AV69" s="30"/>
    </row>
    <row r="70">
      <c r="A70" s="17" t="s">
        <v>151</v>
      </c>
      <c r="B70" s="16" t="s">
        <v>132</v>
      </c>
      <c r="C70" s="17" t="s">
        <v>229</v>
      </c>
      <c r="D70" s="17">
        <v>68.0</v>
      </c>
      <c r="E70" s="18">
        <f t="shared" si="1"/>
        <v>0.04411764706</v>
      </c>
      <c r="F70" s="19"/>
      <c r="G70" s="29"/>
      <c r="H70" s="29"/>
      <c r="I70" s="20"/>
      <c r="J70" s="29"/>
      <c r="K70" s="29"/>
      <c r="L70" s="29"/>
      <c r="M70" s="20"/>
      <c r="N70" s="29"/>
      <c r="O70" s="29"/>
      <c r="P70" s="29"/>
      <c r="Q70" s="20">
        <v>45257.0</v>
      </c>
      <c r="R70" s="20"/>
      <c r="S70" s="29"/>
      <c r="T70" s="29"/>
      <c r="U70" s="29"/>
      <c r="V70" s="29"/>
      <c r="W70" s="29"/>
      <c r="X70" s="29"/>
      <c r="Y70" s="29"/>
      <c r="Z70" s="29"/>
      <c r="AA70" s="20"/>
      <c r="AB70" s="29"/>
      <c r="AC70" s="20"/>
      <c r="AD70" s="20">
        <v>45352.0</v>
      </c>
      <c r="AE70" s="20"/>
      <c r="AF70" s="29"/>
      <c r="AG70" s="20"/>
      <c r="AH70" s="20"/>
      <c r="AI70" s="19"/>
      <c r="AJ70" s="26"/>
      <c r="AK70" s="29"/>
      <c r="AL70" s="20">
        <v>45543.0</v>
      </c>
      <c r="AM70" s="29"/>
      <c r="AN70" s="20"/>
      <c r="AO70" s="29"/>
      <c r="AP70" s="25">
        <f t="shared" si="2"/>
        <v>3</v>
      </c>
      <c r="AQ70" s="17">
        <v>1.0</v>
      </c>
      <c r="AR70" s="17">
        <v>3.0</v>
      </c>
      <c r="AS70" s="30"/>
      <c r="AT70" s="17"/>
      <c r="AU70" s="30"/>
      <c r="AV70" s="30"/>
    </row>
    <row r="71">
      <c r="A71" s="17" t="s">
        <v>48</v>
      </c>
      <c r="B71" s="16" t="s">
        <v>81</v>
      </c>
      <c r="C71" s="17" t="s">
        <v>229</v>
      </c>
      <c r="D71" s="17">
        <v>102.0</v>
      </c>
      <c r="E71" s="18">
        <f t="shared" si="1"/>
        <v>0.01960784314</v>
      </c>
      <c r="F71" s="28"/>
      <c r="G71" s="29"/>
      <c r="H71" s="29"/>
      <c r="I71" s="29"/>
      <c r="J71" s="29"/>
      <c r="K71" s="29"/>
      <c r="L71" s="29"/>
      <c r="M71" s="29"/>
      <c r="N71" s="26"/>
      <c r="O71" s="29"/>
      <c r="P71" s="29"/>
      <c r="Q71" s="20">
        <v>45281.0</v>
      </c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0"/>
      <c r="AN71" s="20">
        <v>45434.0</v>
      </c>
      <c r="AO71" s="29"/>
      <c r="AP71" s="25">
        <f t="shared" si="2"/>
        <v>2</v>
      </c>
      <c r="AQ71" s="30"/>
      <c r="AR71" s="30"/>
      <c r="AS71" s="30"/>
      <c r="AT71" s="17"/>
      <c r="AU71" s="30"/>
      <c r="AV71" s="30"/>
    </row>
    <row r="72">
      <c r="A72" s="17" t="s">
        <v>233</v>
      </c>
      <c r="B72" s="16" t="s">
        <v>69</v>
      </c>
      <c r="C72" s="17" t="s">
        <v>229</v>
      </c>
      <c r="D72" s="17">
        <v>102.0</v>
      </c>
      <c r="E72" s="18">
        <f t="shared" si="1"/>
        <v>0.05882352941</v>
      </c>
      <c r="F72" s="28"/>
      <c r="G72" s="29"/>
      <c r="H72" s="29"/>
      <c r="I72" s="29"/>
      <c r="J72" s="29"/>
      <c r="K72" s="20">
        <v>45208.0</v>
      </c>
      <c r="L72" s="29"/>
      <c r="M72" s="29"/>
      <c r="N72" s="20">
        <v>45599.0</v>
      </c>
      <c r="O72" s="29"/>
      <c r="P72" s="20"/>
      <c r="Q72" s="20"/>
      <c r="R72" s="20">
        <v>45266.0</v>
      </c>
      <c r="S72" s="29"/>
      <c r="T72" s="29"/>
      <c r="U72" s="29"/>
      <c r="V72" s="29"/>
      <c r="W72" s="29"/>
      <c r="X72" s="29"/>
      <c r="Y72" s="29"/>
      <c r="Z72" s="29"/>
      <c r="AA72" s="20">
        <v>45331.0</v>
      </c>
      <c r="AB72" s="29"/>
      <c r="AC72" s="29"/>
      <c r="AD72" s="29"/>
      <c r="AE72" s="29"/>
      <c r="AF72" s="29"/>
      <c r="AG72" s="29"/>
      <c r="AH72" s="20">
        <v>45385.0</v>
      </c>
      <c r="AI72" s="29"/>
      <c r="AJ72" s="29"/>
      <c r="AK72" s="29"/>
      <c r="AL72" s="20"/>
      <c r="AM72" s="29"/>
      <c r="AN72" s="20"/>
      <c r="AO72" s="20">
        <v>45437.0</v>
      </c>
      <c r="AP72" s="25">
        <f t="shared" si="2"/>
        <v>6</v>
      </c>
      <c r="AQ72" s="30"/>
      <c r="AR72" s="17">
        <v>5.0</v>
      </c>
      <c r="AS72" s="30"/>
      <c r="AT72" s="17">
        <v>1.0</v>
      </c>
      <c r="AU72" s="30"/>
      <c r="AV72" s="30"/>
    </row>
    <row r="73">
      <c r="E73" s="112"/>
      <c r="F73" s="106"/>
      <c r="AP73" s="51"/>
    </row>
    <row r="74">
      <c r="E74" s="112"/>
      <c r="F74" s="106"/>
      <c r="AP74" s="51"/>
    </row>
    <row r="75">
      <c r="E75" s="112"/>
      <c r="F75" s="106"/>
      <c r="AP75" s="51"/>
    </row>
    <row r="76">
      <c r="E76" s="112"/>
      <c r="F76" s="106"/>
      <c r="AP76" s="51"/>
    </row>
    <row r="77">
      <c r="E77" s="112"/>
      <c r="F77" s="106"/>
      <c r="AP77" s="51"/>
    </row>
    <row r="78">
      <c r="E78" s="112"/>
      <c r="F78" s="106"/>
      <c r="AP78" s="51"/>
    </row>
    <row r="79">
      <c r="E79" s="112"/>
      <c r="F79" s="106"/>
      <c r="AP79" s="51"/>
    </row>
    <row r="80">
      <c r="E80" s="112"/>
      <c r="F80" s="106"/>
      <c r="AP80" s="51"/>
    </row>
    <row r="81">
      <c r="E81" s="112"/>
      <c r="F81" s="106"/>
      <c r="AP81" s="51"/>
    </row>
    <row r="82">
      <c r="E82" s="112"/>
      <c r="F82" s="106"/>
      <c r="AP82" s="51"/>
    </row>
    <row r="83">
      <c r="E83" s="112"/>
      <c r="F83" s="106"/>
      <c r="AP83" s="51"/>
    </row>
    <row r="84">
      <c r="E84" s="112"/>
      <c r="F84" s="106"/>
      <c r="AP84" s="51"/>
    </row>
    <row r="85">
      <c r="E85" s="112"/>
      <c r="F85" s="106"/>
      <c r="AP85" s="51"/>
    </row>
    <row r="86">
      <c r="E86" s="112"/>
      <c r="F86" s="106"/>
      <c r="AP86" s="51"/>
    </row>
    <row r="87">
      <c r="E87" s="112"/>
      <c r="F87" s="106"/>
      <c r="AP87" s="51"/>
    </row>
    <row r="88">
      <c r="E88" s="112"/>
      <c r="F88" s="106"/>
      <c r="AP88" s="51"/>
    </row>
    <row r="89">
      <c r="E89" s="112"/>
      <c r="F89" s="106"/>
      <c r="AP89" s="51"/>
    </row>
    <row r="90">
      <c r="E90" s="112"/>
      <c r="F90" s="106"/>
      <c r="AP90" s="51"/>
    </row>
    <row r="91">
      <c r="E91" s="112"/>
      <c r="F91" s="106"/>
      <c r="AP91" s="51"/>
    </row>
    <row r="92">
      <c r="E92" s="112"/>
      <c r="F92" s="106"/>
      <c r="AP92" s="51"/>
    </row>
    <row r="93">
      <c r="E93" s="112"/>
      <c r="F93" s="106"/>
      <c r="AP93" s="51"/>
    </row>
    <row r="94">
      <c r="E94" s="112"/>
      <c r="F94" s="106"/>
      <c r="AP94" s="51"/>
    </row>
    <row r="95">
      <c r="E95" s="112"/>
      <c r="F95" s="106"/>
      <c r="AP95" s="51"/>
    </row>
    <row r="96">
      <c r="E96" s="112"/>
      <c r="F96" s="106"/>
      <c r="AP96" s="51"/>
    </row>
    <row r="97">
      <c r="E97" s="112"/>
      <c r="F97" s="106"/>
      <c r="AP97" s="51"/>
    </row>
    <row r="98">
      <c r="E98" s="112"/>
      <c r="F98" s="106"/>
      <c r="AP98" s="51"/>
    </row>
    <row r="99">
      <c r="E99" s="112"/>
      <c r="F99" s="106"/>
      <c r="AP99" s="51"/>
    </row>
    <row r="100">
      <c r="E100" s="112"/>
      <c r="F100" s="106"/>
      <c r="AP100" s="51"/>
    </row>
    <row r="101">
      <c r="E101" s="112"/>
      <c r="F101" s="106"/>
      <c r="AP101" s="51"/>
    </row>
    <row r="102">
      <c r="E102" s="112"/>
      <c r="F102" s="106"/>
      <c r="AP102" s="51"/>
    </row>
    <row r="103">
      <c r="E103" s="112"/>
      <c r="F103" s="106"/>
      <c r="AP103" s="51"/>
    </row>
    <row r="104">
      <c r="E104" s="112"/>
      <c r="F104" s="106"/>
      <c r="AP104" s="51"/>
    </row>
    <row r="105">
      <c r="E105" s="112"/>
      <c r="F105" s="106"/>
      <c r="AP105" s="51"/>
    </row>
    <row r="106">
      <c r="E106" s="112"/>
      <c r="F106" s="106"/>
      <c r="AP106" s="51"/>
    </row>
    <row r="107">
      <c r="E107" s="112"/>
      <c r="F107" s="106"/>
      <c r="AP107" s="51"/>
    </row>
    <row r="108">
      <c r="E108" s="112"/>
      <c r="F108" s="106"/>
      <c r="AP108" s="51"/>
    </row>
    <row r="109">
      <c r="E109" s="112"/>
      <c r="F109" s="106"/>
      <c r="AP109" s="51"/>
    </row>
    <row r="110">
      <c r="E110" s="112"/>
      <c r="F110" s="106"/>
      <c r="AP110" s="51"/>
    </row>
    <row r="111">
      <c r="E111" s="112"/>
      <c r="F111" s="106"/>
      <c r="AP111" s="51"/>
    </row>
    <row r="112">
      <c r="E112" s="112"/>
      <c r="F112" s="106"/>
      <c r="AP112" s="51"/>
    </row>
    <row r="113">
      <c r="E113" s="112"/>
      <c r="F113" s="106"/>
      <c r="AP113" s="51"/>
    </row>
    <row r="114">
      <c r="E114" s="112"/>
      <c r="F114" s="106"/>
      <c r="AP114" s="51"/>
    </row>
    <row r="115">
      <c r="E115" s="112"/>
      <c r="F115" s="106"/>
      <c r="AP115" s="51"/>
    </row>
    <row r="116">
      <c r="E116" s="112"/>
      <c r="F116" s="106"/>
      <c r="AP116" s="51"/>
    </row>
    <row r="117">
      <c r="E117" s="112"/>
      <c r="F117" s="106"/>
      <c r="AP117" s="51"/>
    </row>
    <row r="118">
      <c r="E118" s="112"/>
      <c r="F118" s="106"/>
      <c r="AP118" s="51"/>
    </row>
    <row r="119">
      <c r="E119" s="112"/>
      <c r="F119" s="106"/>
      <c r="AP119" s="51"/>
    </row>
    <row r="120">
      <c r="E120" s="112"/>
      <c r="F120" s="106"/>
      <c r="AP120" s="51"/>
    </row>
    <row r="121">
      <c r="E121" s="112"/>
      <c r="F121" s="106"/>
      <c r="AP121" s="51"/>
    </row>
    <row r="122">
      <c r="E122" s="112"/>
      <c r="F122" s="106"/>
      <c r="AP122" s="51"/>
    </row>
    <row r="123">
      <c r="E123" s="112"/>
      <c r="F123" s="106"/>
      <c r="AP123" s="51"/>
    </row>
    <row r="124">
      <c r="E124" s="112"/>
      <c r="F124" s="106"/>
      <c r="AP124" s="51"/>
    </row>
    <row r="125">
      <c r="E125" s="112"/>
      <c r="F125" s="106"/>
      <c r="AP125" s="51"/>
    </row>
    <row r="126">
      <c r="E126" s="112"/>
      <c r="F126" s="106"/>
      <c r="AP126" s="51"/>
    </row>
    <row r="127">
      <c r="E127" s="112"/>
      <c r="F127" s="106"/>
      <c r="AP127" s="51"/>
    </row>
    <row r="128">
      <c r="E128" s="112"/>
      <c r="F128" s="106"/>
      <c r="AP128" s="51"/>
    </row>
    <row r="129">
      <c r="E129" s="112"/>
      <c r="F129" s="106"/>
      <c r="AP129" s="51"/>
    </row>
    <row r="130">
      <c r="E130" s="112"/>
      <c r="F130" s="106"/>
      <c r="AP130" s="51"/>
    </row>
    <row r="131">
      <c r="E131" s="112"/>
      <c r="F131" s="106"/>
      <c r="AP131" s="51"/>
    </row>
    <row r="132">
      <c r="E132" s="112"/>
      <c r="F132" s="106"/>
      <c r="AP132" s="51"/>
    </row>
    <row r="133">
      <c r="E133" s="112"/>
      <c r="F133" s="106"/>
      <c r="AP133" s="51"/>
    </row>
    <row r="134">
      <c r="E134" s="112"/>
      <c r="F134" s="106"/>
      <c r="AP134" s="51"/>
    </row>
    <row r="135">
      <c r="E135" s="112"/>
      <c r="F135" s="106"/>
      <c r="AP135" s="51"/>
    </row>
    <row r="136">
      <c r="E136" s="112"/>
      <c r="F136" s="106"/>
      <c r="AP136" s="51"/>
    </row>
    <row r="137">
      <c r="E137" s="112"/>
      <c r="F137" s="106"/>
      <c r="AP137" s="51"/>
    </row>
    <row r="138">
      <c r="E138" s="112"/>
      <c r="F138" s="106"/>
      <c r="AP138" s="51"/>
    </row>
    <row r="139">
      <c r="E139" s="112"/>
      <c r="F139" s="106"/>
      <c r="AP139" s="51"/>
    </row>
    <row r="140">
      <c r="E140" s="112"/>
      <c r="F140" s="106"/>
      <c r="AP140" s="51"/>
    </row>
    <row r="141">
      <c r="E141" s="112"/>
      <c r="F141" s="106"/>
      <c r="AP141" s="51"/>
    </row>
    <row r="142">
      <c r="E142" s="112"/>
      <c r="F142" s="106"/>
      <c r="AP142" s="51"/>
    </row>
    <row r="143">
      <c r="E143" s="112"/>
      <c r="F143" s="106"/>
      <c r="AP143" s="51"/>
    </row>
    <row r="144">
      <c r="E144" s="112"/>
      <c r="F144" s="106"/>
      <c r="AP144" s="51"/>
    </row>
    <row r="145">
      <c r="E145" s="112"/>
      <c r="F145" s="106"/>
      <c r="AP145" s="51"/>
    </row>
    <row r="146">
      <c r="E146" s="112"/>
      <c r="F146" s="106"/>
      <c r="AP146" s="51"/>
    </row>
    <row r="147">
      <c r="E147" s="112"/>
      <c r="F147" s="106"/>
      <c r="AP147" s="51"/>
    </row>
    <row r="148">
      <c r="E148" s="112"/>
      <c r="F148" s="106"/>
      <c r="AP148" s="51"/>
    </row>
    <row r="149">
      <c r="E149" s="112"/>
      <c r="F149" s="106"/>
      <c r="AP149" s="51"/>
    </row>
    <row r="150">
      <c r="E150" s="112"/>
      <c r="F150" s="106"/>
      <c r="AP150" s="51"/>
    </row>
    <row r="151">
      <c r="E151" s="112"/>
      <c r="F151" s="106"/>
      <c r="AP151" s="51"/>
    </row>
    <row r="152">
      <c r="E152" s="112"/>
      <c r="F152" s="106"/>
      <c r="AP152" s="51"/>
    </row>
    <row r="153">
      <c r="E153" s="112"/>
      <c r="F153" s="106"/>
      <c r="AP153" s="51"/>
    </row>
    <row r="154">
      <c r="E154" s="112"/>
      <c r="F154" s="106"/>
      <c r="AP154" s="51"/>
    </row>
    <row r="155">
      <c r="E155" s="112"/>
      <c r="F155" s="106"/>
      <c r="AP155" s="51"/>
    </row>
    <row r="156">
      <c r="E156" s="112"/>
      <c r="F156" s="106"/>
      <c r="AP156" s="51"/>
    </row>
    <row r="157">
      <c r="E157" s="112"/>
      <c r="F157" s="106"/>
      <c r="AP157" s="51"/>
    </row>
    <row r="158">
      <c r="E158" s="112"/>
      <c r="F158" s="106"/>
      <c r="AP158" s="51"/>
    </row>
    <row r="159">
      <c r="E159" s="112"/>
      <c r="F159" s="106"/>
      <c r="AP159" s="51"/>
    </row>
    <row r="160">
      <c r="E160" s="112"/>
      <c r="F160" s="106"/>
      <c r="AP160" s="51"/>
    </row>
    <row r="161">
      <c r="E161" s="112"/>
      <c r="F161" s="106"/>
      <c r="AP161" s="51"/>
    </row>
    <row r="162">
      <c r="E162" s="112"/>
      <c r="F162" s="106"/>
      <c r="AP162" s="51"/>
    </row>
    <row r="163">
      <c r="E163" s="112"/>
      <c r="F163" s="106"/>
      <c r="AP163" s="51"/>
    </row>
    <row r="164">
      <c r="E164" s="112"/>
      <c r="F164" s="106"/>
      <c r="AP164" s="51"/>
    </row>
    <row r="165">
      <c r="E165" s="112"/>
      <c r="F165" s="106"/>
      <c r="AP165" s="51"/>
    </row>
    <row r="166">
      <c r="E166" s="112"/>
      <c r="F166" s="106"/>
      <c r="AP166" s="51"/>
    </row>
    <row r="167">
      <c r="E167" s="112"/>
      <c r="F167" s="106"/>
      <c r="AP167" s="51"/>
    </row>
    <row r="168">
      <c r="E168" s="112"/>
      <c r="F168" s="106"/>
      <c r="AP168" s="51"/>
    </row>
    <row r="169">
      <c r="E169" s="112"/>
      <c r="F169" s="106"/>
      <c r="AP169" s="51"/>
    </row>
    <row r="170">
      <c r="E170" s="112"/>
      <c r="F170" s="106"/>
      <c r="AP170" s="51"/>
    </row>
    <row r="171">
      <c r="E171" s="112"/>
      <c r="F171" s="106"/>
      <c r="AP171" s="51"/>
    </row>
    <row r="172">
      <c r="E172" s="112"/>
      <c r="F172" s="106"/>
      <c r="AP172" s="51"/>
    </row>
    <row r="173">
      <c r="E173" s="112"/>
      <c r="F173" s="106"/>
      <c r="AP173" s="51"/>
    </row>
    <row r="174">
      <c r="E174" s="112"/>
      <c r="F174" s="106"/>
      <c r="AP174" s="51"/>
    </row>
    <row r="175">
      <c r="E175" s="112"/>
      <c r="F175" s="106"/>
      <c r="AP175" s="51"/>
    </row>
    <row r="176">
      <c r="E176" s="112"/>
      <c r="F176" s="106"/>
      <c r="AP176" s="51"/>
    </row>
    <row r="177">
      <c r="E177" s="112"/>
      <c r="F177" s="106"/>
      <c r="AP177" s="51"/>
    </row>
    <row r="178">
      <c r="E178" s="112"/>
      <c r="F178" s="106"/>
      <c r="AP178" s="51"/>
    </row>
    <row r="179">
      <c r="E179" s="112"/>
      <c r="F179" s="106"/>
      <c r="AP179" s="51"/>
    </row>
    <row r="180">
      <c r="E180" s="112"/>
      <c r="F180" s="106"/>
      <c r="AP180" s="51"/>
    </row>
    <row r="181">
      <c r="E181" s="112"/>
      <c r="F181" s="106"/>
      <c r="AP181" s="51"/>
    </row>
    <row r="182">
      <c r="E182" s="112"/>
      <c r="F182" s="106"/>
      <c r="AP182" s="51"/>
    </row>
    <row r="183">
      <c r="E183" s="112"/>
      <c r="F183" s="106"/>
      <c r="AP183" s="51"/>
    </row>
    <row r="184">
      <c r="E184" s="112"/>
      <c r="F184" s="106"/>
      <c r="AP184" s="51"/>
    </row>
    <row r="185">
      <c r="E185" s="112"/>
      <c r="F185" s="106"/>
      <c r="AP185" s="51"/>
    </row>
    <row r="186">
      <c r="E186" s="112"/>
      <c r="F186" s="106"/>
      <c r="AP186" s="51"/>
    </row>
    <row r="187">
      <c r="E187" s="112"/>
      <c r="F187" s="106"/>
      <c r="AP187" s="51"/>
    </row>
    <row r="188">
      <c r="E188" s="112"/>
      <c r="F188" s="106"/>
      <c r="AP188" s="51"/>
    </row>
    <row r="189">
      <c r="E189" s="112"/>
      <c r="F189" s="106"/>
      <c r="AP189" s="51"/>
    </row>
    <row r="190">
      <c r="E190" s="112"/>
      <c r="F190" s="106"/>
      <c r="AP190" s="51"/>
    </row>
    <row r="191">
      <c r="E191" s="112"/>
      <c r="F191" s="106"/>
      <c r="AP191" s="51"/>
    </row>
    <row r="192">
      <c r="E192" s="112"/>
      <c r="F192" s="106"/>
      <c r="AP192" s="51"/>
    </row>
    <row r="193">
      <c r="E193" s="112"/>
      <c r="F193" s="106"/>
      <c r="AP193" s="51"/>
    </row>
    <row r="194">
      <c r="E194" s="112"/>
      <c r="F194" s="106"/>
      <c r="AP194" s="51"/>
    </row>
    <row r="195">
      <c r="E195" s="112"/>
      <c r="F195" s="106"/>
      <c r="AP195" s="51"/>
    </row>
    <row r="196">
      <c r="E196" s="112"/>
      <c r="F196" s="106"/>
      <c r="AP196" s="51"/>
    </row>
    <row r="197">
      <c r="E197" s="112"/>
      <c r="F197" s="106"/>
      <c r="AP197" s="51"/>
    </row>
    <row r="198">
      <c r="E198" s="112"/>
      <c r="F198" s="106"/>
      <c r="AP198" s="51"/>
    </row>
    <row r="199">
      <c r="E199" s="112"/>
      <c r="F199" s="106"/>
      <c r="AP199" s="51"/>
    </row>
    <row r="200">
      <c r="E200" s="112"/>
      <c r="F200" s="106"/>
      <c r="AP200" s="51"/>
    </row>
    <row r="201">
      <c r="E201" s="112"/>
      <c r="F201" s="106"/>
      <c r="AP201" s="51"/>
    </row>
    <row r="202">
      <c r="E202" s="112"/>
      <c r="F202" s="106"/>
      <c r="AP202" s="51"/>
    </row>
    <row r="203">
      <c r="E203" s="112"/>
      <c r="F203" s="106"/>
      <c r="AP203" s="51"/>
    </row>
    <row r="204">
      <c r="E204" s="112"/>
      <c r="F204" s="106"/>
      <c r="AP204" s="51"/>
    </row>
    <row r="205">
      <c r="E205" s="112"/>
      <c r="F205" s="106"/>
      <c r="AP205" s="51"/>
    </row>
    <row r="206">
      <c r="E206" s="112"/>
      <c r="F206" s="106"/>
      <c r="AP206" s="51"/>
    </row>
    <row r="207">
      <c r="E207" s="112"/>
      <c r="F207" s="106"/>
      <c r="AP207" s="51"/>
    </row>
    <row r="208">
      <c r="E208" s="112"/>
      <c r="F208" s="106"/>
      <c r="AP208" s="51"/>
    </row>
    <row r="209">
      <c r="E209" s="112"/>
      <c r="F209" s="106"/>
      <c r="AP209" s="51"/>
    </row>
    <row r="210">
      <c r="E210" s="112"/>
      <c r="F210" s="106"/>
      <c r="AP210" s="51"/>
    </row>
    <row r="211">
      <c r="E211" s="112"/>
      <c r="F211" s="106"/>
      <c r="AP211" s="51"/>
    </row>
    <row r="212">
      <c r="E212" s="112"/>
      <c r="F212" s="106"/>
      <c r="AP212" s="51"/>
    </row>
    <row r="213">
      <c r="E213" s="112"/>
      <c r="F213" s="106"/>
      <c r="AP213" s="51"/>
    </row>
    <row r="214">
      <c r="E214" s="112"/>
      <c r="F214" s="106"/>
      <c r="AP214" s="51"/>
    </row>
    <row r="215">
      <c r="E215" s="112"/>
      <c r="F215" s="106"/>
      <c r="AP215" s="51"/>
    </row>
    <row r="216">
      <c r="E216" s="112"/>
      <c r="F216" s="106"/>
      <c r="AP216" s="51"/>
    </row>
    <row r="217">
      <c r="E217" s="112"/>
      <c r="F217" s="106"/>
      <c r="AP217" s="51"/>
    </row>
    <row r="218">
      <c r="E218" s="112"/>
      <c r="F218" s="106"/>
      <c r="AP218" s="51"/>
    </row>
    <row r="219">
      <c r="E219" s="112"/>
      <c r="F219" s="106"/>
      <c r="AP219" s="51"/>
    </row>
    <row r="220">
      <c r="E220" s="112"/>
      <c r="F220" s="106"/>
      <c r="AP220" s="51"/>
    </row>
    <row r="221">
      <c r="E221" s="112"/>
      <c r="F221" s="106"/>
      <c r="AP221" s="51"/>
    </row>
    <row r="222">
      <c r="E222" s="112"/>
      <c r="F222" s="106"/>
      <c r="AP222" s="51"/>
    </row>
    <row r="223">
      <c r="E223" s="112"/>
      <c r="F223" s="106"/>
      <c r="AP223" s="51"/>
    </row>
    <row r="224">
      <c r="E224" s="112"/>
      <c r="F224" s="106"/>
      <c r="AP224" s="51"/>
    </row>
    <row r="225">
      <c r="E225" s="112"/>
      <c r="F225" s="106"/>
      <c r="AP225" s="51"/>
    </row>
    <row r="226">
      <c r="E226" s="112"/>
      <c r="F226" s="106"/>
      <c r="AP226" s="51"/>
    </row>
    <row r="227">
      <c r="E227" s="112"/>
      <c r="F227" s="106"/>
      <c r="AP227" s="51"/>
    </row>
    <row r="228">
      <c r="E228" s="112"/>
      <c r="F228" s="106"/>
      <c r="AP228" s="51"/>
    </row>
    <row r="229">
      <c r="E229" s="112"/>
      <c r="F229" s="106"/>
      <c r="AP229" s="51"/>
    </row>
    <row r="230">
      <c r="E230" s="112"/>
      <c r="F230" s="106"/>
      <c r="AP230" s="51"/>
    </row>
    <row r="231">
      <c r="E231" s="112"/>
      <c r="F231" s="106"/>
      <c r="AP231" s="51"/>
    </row>
    <row r="232">
      <c r="E232" s="112"/>
      <c r="F232" s="106"/>
      <c r="AP232" s="51"/>
    </row>
    <row r="233">
      <c r="E233" s="112"/>
      <c r="F233" s="106"/>
      <c r="AP233" s="51"/>
    </row>
    <row r="234">
      <c r="E234" s="112"/>
      <c r="F234" s="106"/>
      <c r="AP234" s="51"/>
    </row>
    <row r="235">
      <c r="E235" s="112"/>
      <c r="F235" s="106"/>
      <c r="AP235" s="51"/>
    </row>
    <row r="236">
      <c r="E236" s="112"/>
      <c r="F236" s="106"/>
      <c r="AP236" s="51"/>
    </row>
    <row r="237">
      <c r="E237" s="112"/>
      <c r="F237" s="106"/>
      <c r="AP237" s="51"/>
    </row>
    <row r="238">
      <c r="E238" s="112"/>
      <c r="F238" s="106"/>
      <c r="AP238" s="51"/>
    </row>
    <row r="239">
      <c r="E239" s="112"/>
      <c r="F239" s="106"/>
      <c r="AP239" s="51"/>
    </row>
    <row r="240">
      <c r="E240" s="112"/>
      <c r="F240" s="106"/>
      <c r="AP240" s="51"/>
    </row>
    <row r="241">
      <c r="E241" s="112"/>
      <c r="F241" s="106"/>
      <c r="AP241" s="51"/>
    </row>
    <row r="242">
      <c r="E242" s="112"/>
      <c r="F242" s="106"/>
      <c r="AP242" s="51"/>
    </row>
    <row r="243">
      <c r="E243" s="112"/>
      <c r="F243" s="106"/>
      <c r="AP243" s="51"/>
    </row>
    <row r="244">
      <c r="E244" s="112"/>
      <c r="F244" s="106"/>
      <c r="AP244" s="51"/>
    </row>
    <row r="245">
      <c r="E245" s="112"/>
      <c r="F245" s="106"/>
      <c r="AP245" s="51"/>
    </row>
    <row r="246">
      <c r="E246" s="112"/>
      <c r="F246" s="106"/>
      <c r="AP246" s="51"/>
    </row>
    <row r="247">
      <c r="E247" s="112"/>
      <c r="F247" s="106"/>
      <c r="AP247" s="51"/>
    </row>
    <row r="248">
      <c r="E248" s="112"/>
      <c r="F248" s="106"/>
      <c r="AP248" s="51"/>
    </row>
    <row r="249">
      <c r="E249" s="112"/>
      <c r="F249" s="106"/>
      <c r="AP249" s="51"/>
    </row>
    <row r="250">
      <c r="E250" s="112"/>
      <c r="F250" s="106"/>
      <c r="AP250" s="51"/>
    </row>
    <row r="251">
      <c r="E251" s="112"/>
      <c r="F251" s="106"/>
      <c r="AP251" s="51"/>
    </row>
    <row r="252">
      <c r="E252" s="112"/>
      <c r="F252" s="106"/>
      <c r="AP252" s="51"/>
    </row>
    <row r="253">
      <c r="E253" s="112"/>
      <c r="F253" s="106"/>
      <c r="AP253" s="51"/>
    </row>
    <row r="254">
      <c r="E254" s="112"/>
      <c r="F254" s="106"/>
      <c r="AP254" s="51"/>
    </row>
    <row r="255">
      <c r="E255" s="112"/>
      <c r="F255" s="106"/>
      <c r="AP255" s="51"/>
    </row>
    <row r="256">
      <c r="E256" s="112"/>
      <c r="F256" s="106"/>
      <c r="AP256" s="51"/>
    </row>
    <row r="257">
      <c r="E257" s="112"/>
      <c r="F257" s="106"/>
      <c r="AP257" s="51"/>
    </row>
    <row r="258">
      <c r="E258" s="112"/>
      <c r="F258" s="106"/>
      <c r="AP258" s="51"/>
    </row>
    <row r="259">
      <c r="E259" s="112"/>
      <c r="F259" s="106"/>
      <c r="AP259" s="51"/>
    </row>
    <row r="260">
      <c r="E260" s="112"/>
      <c r="F260" s="106"/>
      <c r="AP260" s="51"/>
    </row>
    <row r="261">
      <c r="E261" s="112"/>
      <c r="F261" s="106"/>
      <c r="AP261" s="51"/>
    </row>
    <row r="262">
      <c r="E262" s="112"/>
      <c r="F262" s="106"/>
      <c r="AP262" s="51"/>
    </row>
    <row r="263">
      <c r="E263" s="112"/>
      <c r="F263" s="106"/>
      <c r="AP263" s="51"/>
    </row>
    <row r="264">
      <c r="E264" s="112"/>
      <c r="F264" s="106"/>
      <c r="AP264" s="51"/>
    </row>
    <row r="265">
      <c r="E265" s="112"/>
      <c r="F265" s="106"/>
      <c r="AP265" s="51"/>
    </row>
    <row r="266">
      <c r="E266" s="112"/>
      <c r="F266" s="106"/>
      <c r="AP266" s="51"/>
    </row>
    <row r="267">
      <c r="E267" s="112"/>
      <c r="F267" s="106"/>
      <c r="AP267" s="51"/>
    </row>
    <row r="268">
      <c r="E268" s="112"/>
      <c r="F268" s="106"/>
      <c r="AP268" s="51"/>
    </row>
    <row r="269">
      <c r="E269" s="112"/>
      <c r="F269" s="106"/>
      <c r="AP269" s="51"/>
    </row>
    <row r="270">
      <c r="E270" s="112"/>
      <c r="F270" s="106"/>
      <c r="AP270" s="51"/>
    </row>
    <row r="271">
      <c r="E271" s="112"/>
      <c r="F271" s="106"/>
      <c r="AP271" s="51"/>
    </row>
    <row r="272">
      <c r="E272" s="112"/>
      <c r="F272" s="106"/>
      <c r="AP272" s="51"/>
    </row>
    <row r="273">
      <c r="E273" s="112"/>
      <c r="F273" s="106"/>
      <c r="AP273" s="51"/>
    </row>
    <row r="274">
      <c r="E274" s="112"/>
      <c r="F274" s="106"/>
      <c r="AP274" s="51"/>
    </row>
    <row r="275">
      <c r="E275" s="112"/>
      <c r="F275" s="106"/>
      <c r="AP275" s="51"/>
    </row>
    <row r="276">
      <c r="E276" s="112"/>
      <c r="F276" s="106"/>
      <c r="AP276" s="51"/>
    </row>
    <row r="277">
      <c r="E277" s="112"/>
      <c r="F277" s="106"/>
      <c r="AP277" s="51"/>
    </row>
    <row r="278">
      <c r="E278" s="112"/>
      <c r="F278" s="106"/>
      <c r="AP278" s="51"/>
    </row>
    <row r="279">
      <c r="E279" s="112"/>
      <c r="F279" s="106"/>
      <c r="AP279" s="51"/>
    </row>
    <row r="280">
      <c r="E280" s="112"/>
      <c r="F280" s="106"/>
      <c r="AP280" s="51"/>
    </row>
    <row r="281">
      <c r="E281" s="112"/>
      <c r="F281" s="106"/>
      <c r="AP281" s="51"/>
    </row>
    <row r="282">
      <c r="E282" s="112"/>
      <c r="F282" s="106"/>
      <c r="AP282" s="51"/>
    </row>
    <row r="283">
      <c r="E283" s="112"/>
      <c r="F283" s="106"/>
      <c r="AP283" s="51"/>
    </row>
    <row r="284">
      <c r="E284" s="112"/>
      <c r="F284" s="106"/>
      <c r="AP284" s="51"/>
    </row>
    <row r="285">
      <c r="E285" s="112"/>
      <c r="F285" s="106"/>
      <c r="AP285" s="51"/>
    </row>
    <row r="286">
      <c r="E286" s="112"/>
      <c r="F286" s="106"/>
      <c r="AP286" s="51"/>
    </row>
    <row r="287">
      <c r="E287" s="112"/>
      <c r="F287" s="106"/>
      <c r="AP287" s="51"/>
    </row>
    <row r="288">
      <c r="E288" s="112"/>
      <c r="F288" s="106"/>
      <c r="AP288" s="51"/>
    </row>
    <row r="289">
      <c r="E289" s="112"/>
      <c r="F289" s="106"/>
      <c r="AP289" s="51"/>
    </row>
    <row r="290">
      <c r="E290" s="112"/>
      <c r="F290" s="106"/>
      <c r="AP290" s="51"/>
    </row>
    <row r="291">
      <c r="E291" s="112"/>
      <c r="F291" s="106"/>
      <c r="AP291" s="51"/>
    </row>
    <row r="292">
      <c r="E292" s="112"/>
      <c r="F292" s="106"/>
      <c r="AP292" s="51"/>
    </row>
    <row r="293">
      <c r="E293" s="112"/>
      <c r="F293" s="106"/>
      <c r="AP293" s="51"/>
    </row>
    <row r="294">
      <c r="E294" s="112"/>
      <c r="F294" s="106"/>
      <c r="AP294" s="51"/>
    </row>
    <row r="295">
      <c r="E295" s="112"/>
      <c r="F295" s="106"/>
      <c r="AP295" s="51"/>
    </row>
    <row r="296">
      <c r="E296" s="112"/>
      <c r="F296" s="106"/>
      <c r="AP296" s="51"/>
    </row>
    <row r="297">
      <c r="E297" s="112"/>
      <c r="F297" s="106"/>
      <c r="AP297" s="51"/>
    </row>
    <row r="298">
      <c r="E298" s="112"/>
      <c r="F298" s="106"/>
      <c r="AP298" s="51"/>
    </row>
    <row r="299">
      <c r="E299" s="112"/>
      <c r="F299" s="106"/>
      <c r="AP299" s="51"/>
    </row>
    <row r="300">
      <c r="E300" s="112"/>
      <c r="F300" s="106"/>
      <c r="AP300" s="51"/>
    </row>
    <row r="301">
      <c r="E301" s="112"/>
      <c r="F301" s="106"/>
      <c r="AP301" s="51"/>
    </row>
    <row r="302">
      <c r="E302" s="112"/>
      <c r="F302" s="106"/>
      <c r="AP302" s="51"/>
    </row>
    <row r="303">
      <c r="E303" s="112"/>
      <c r="F303" s="106"/>
      <c r="AP303" s="51"/>
    </row>
    <row r="304">
      <c r="E304" s="112"/>
      <c r="F304" s="106"/>
      <c r="AP304" s="51"/>
    </row>
    <row r="305">
      <c r="E305" s="112"/>
      <c r="F305" s="106"/>
      <c r="AP305" s="51"/>
    </row>
    <row r="306">
      <c r="E306" s="112"/>
      <c r="F306" s="106"/>
      <c r="AP306" s="51"/>
    </row>
    <row r="307">
      <c r="E307" s="112"/>
      <c r="F307" s="106"/>
      <c r="AP307" s="51"/>
    </row>
    <row r="308">
      <c r="E308" s="112"/>
      <c r="F308" s="106"/>
      <c r="AP308" s="51"/>
    </row>
    <row r="309">
      <c r="E309" s="112"/>
      <c r="F309" s="106"/>
      <c r="AP309" s="51"/>
    </row>
    <row r="310">
      <c r="E310" s="112"/>
      <c r="F310" s="106"/>
      <c r="AP310" s="51"/>
    </row>
    <row r="311">
      <c r="E311" s="112"/>
      <c r="F311" s="106"/>
      <c r="AP311" s="51"/>
    </row>
    <row r="312">
      <c r="E312" s="112"/>
      <c r="F312" s="106"/>
      <c r="AP312" s="51"/>
    </row>
    <row r="313">
      <c r="E313" s="112"/>
      <c r="F313" s="106"/>
      <c r="AP313" s="51"/>
    </row>
    <row r="314">
      <c r="E314" s="112"/>
      <c r="F314" s="106"/>
      <c r="AP314" s="51"/>
    </row>
    <row r="315">
      <c r="E315" s="112"/>
      <c r="F315" s="106"/>
      <c r="AP315" s="51"/>
    </row>
    <row r="316">
      <c r="E316" s="112"/>
      <c r="F316" s="106"/>
      <c r="AP316" s="51"/>
    </row>
    <row r="317">
      <c r="E317" s="112"/>
      <c r="F317" s="106"/>
      <c r="AP317" s="51"/>
    </row>
    <row r="318">
      <c r="E318" s="112"/>
      <c r="F318" s="106"/>
      <c r="AP318" s="51"/>
    </row>
    <row r="319">
      <c r="E319" s="112"/>
      <c r="F319" s="106"/>
      <c r="AP319" s="51"/>
    </row>
    <row r="320">
      <c r="E320" s="112"/>
      <c r="F320" s="106"/>
      <c r="AP320" s="51"/>
    </row>
    <row r="321">
      <c r="E321" s="112"/>
      <c r="F321" s="106"/>
      <c r="AP321" s="51"/>
    </row>
    <row r="322">
      <c r="E322" s="112"/>
      <c r="F322" s="106"/>
      <c r="AP322" s="51"/>
    </row>
    <row r="323">
      <c r="E323" s="112"/>
      <c r="F323" s="106"/>
      <c r="AP323" s="51"/>
    </row>
    <row r="324">
      <c r="E324" s="112"/>
      <c r="F324" s="106"/>
      <c r="AP324" s="51"/>
    </row>
    <row r="325">
      <c r="E325" s="112"/>
      <c r="F325" s="106"/>
      <c r="AP325" s="51"/>
    </row>
    <row r="326">
      <c r="E326" s="112"/>
      <c r="F326" s="106"/>
      <c r="AP326" s="51"/>
    </row>
    <row r="327">
      <c r="E327" s="112"/>
      <c r="F327" s="106"/>
      <c r="AP327" s="51"/>
    </row>
    <row r="328">
      <c r="E328" s="112"/>
      <c r="F328" s="106"/>
      <c r="AP328" s="51"/>
    </row>
    <row r="329">
      <c r="E329" s="112"/>
      <c r="F329" s="106"/>
      <c r="AP329" s="51"/>
    </row>
    <row r="330">
      <c r="E330" s="112"/>
      <c r="F330" s="106"/>
      <c r="AP330" s="51"/>
    </row>
    <row r="331">
      <c r="E331" s="112"/>
      <c r="F331" s="106"/>
      <c r="AP331" s="51"/>
    </row>
    <row r="332">
      <c r="E332" s="112"/>
      <c r="F332" s="106"/>
      <c r="AP332" s="51"/>
    </row>
    <row r="333">
      <c r="E333" s="112"/>
      <c r="F333" s="106"/>
      <c r="AP333" s="51"/>
    </row>
    <row r="334">
      <c r="E334" s="112"/>
      <c r="F334" s="106"/>
      <c r="AP334" s="51"/>
    </row>
    <row r="335">
      <c r="E335" s="112"/>
      <c r="F335" s="106"/>
      <c r="AP335" s="51"/>
    </row>
    <row r="336">
      <c r="E336" s="112"/>
      <c r="F336" s="106"/>
      <c r="AP336" s="51"/>
    </row>
    <row r="337">
      <c r="E337" s="112"/>
      <c r="F337" s="106"/>
      <c r="AP337" s="51"/>
    </row>
    <row r="338">
      <c r="E338" s="112"/>
      <c r="F338" s="106"/>
      <c r="AP338" s="51"/>
    </row>
    <row r="339">
      <c r="E339" s="112"/>
      <c r="F339" s="106"/>
      <c r="AP339" s="51"/>
    </row>
    <row r="340">
      <c r="E340" s="112"/>
      <c r="F340" s="106"/>
      <c r="AP340" s="51"/>
    </row>
    <row r="341">
      <c r="E341" s="112"/>
      <c r="F341" s="106"/>
      <c r="AP341" s="51"/>
    </row>
    <row r="342">
      <c r="E342" s="112"/>
      <c r="F342" s="106"/>
      <c r="AP342" s="51"/>
    </row>
    <row r="343">
      <c r="E343" s="112"/>
      <c r="F343" s="106"/>
      <c r="AP343" s="51"/>
    </row>
    <row r="344">
      <c r="E344" s="112"/>
      <c r="F344" s="106"/>
      <c r="AP344" s="51"/>
    </row>
    <row r="345">
      <c r="E345" s="112"/>
      <c r="F345" s="106"/>
      <c r="AP345" s="51"/>
    </row>
    <row r="346">
      <c r="E346" s="112"/>
      <c r="F346" s="106"/>
      <c r="AP346" s="51"/>
    </row>
    <row r="347">
      <c r="E347" s="112"/>
      <c r="F347" s="106"/>
      <c r="AP347" s="51"/>
    </row>
    <row r="348">
      <c r="E348" s="112"/>
      <c r="F348" s="106"/>
      <c r="AP348" s="51"/>
    </row>
    <row r="349">
      <c r="E349" s="112"/>
      <c r="F349" s="106"/>
      <c r="AP349" s="51"/>
    </row>
    <row r="350">
      <c r="E350" s="112"/>
      <c r="F350" s="106"/>
      <c r="AP350" s="51"/>
    </row>
    <row r="351">
      <c r="E351" s="112"/>
      <c r="F351" s="106"/>
      <c r="AP351" s="51"/>
    </row>
    <row r="352">
      <c r="E352" s="112"/>
      <c r="F352" s="106"/>
      <c r="AP352" s="51"/>
    </row>
    <row r="353">
      <c r="E353" s="112"/>
      <c r="F353" s="106"/>
      <c r="AP353" s="51"/>
    </row>
    <row r="354">
      <c r="E354" s="112"/>
      <c r="F354" s="106"/>
      <c r="AP354" s="51"/>
    </row>
    <row r="355">
      <c r="E355" s="112"/>
      <c r="F355" s="106"/>
      <c r="AP355" s="51"/>
    </row>
    <row r="356">
      <c r="E356" s="112"/>
      <c r="F356" s="106"/>
      <c r="AP356" s="51"/>
    </row>
    <row r="357">
      <c r="E357" s="112"/>
      <c r="F357" s="106"/>
      <c r="AP357" s="51"/>
    </row>
    <row r="358">
      <c r="E358" s="112"/>
      <c r="F358" s="106"/>
      <c r="AP358" s="51"/>
    </row>
    <row r="359">
      <c r="E359" s="112"/>
      <c r="F359" s="106"/>
      <c r="AP359" s="51"/>
    </row>
    <row r="360">
      <c r="E360" s="112"/>
      <c r="F360" s="106"/>
      <c r="AP360" s="51"/>
    </row>
    <row r="361">
      <c r="E361" s="112"/>
      <c r="F361" s="106"/>
      <c r="AP361" s="51"/>
    </row>
    <row r="362">
      <c r="E362" s="112"/>
      <c r="F362" s="106"/>
      <c r="AP362" s="51"/>
    </row>
    <row r="363">
      <c r="E363" s="112"/>
      <c r="F363" s="106"/>
      <c r="AP363" s="51"/>
    </row>
    <row r="364">
      <c r="E364" s="112"/>
      <c r="F364" s="106"/>
      <c r="AP364" s="51"/>
    </row>
    <row r="365">
      <c r="E365" s="112"/>
      <c r="F365" s="106"/>
      <c r="AP365" s="51"/>
    </row>
    <row r="366">
      <c r="E366" s="112"/>
      <c r="F366" s="106"/>
      <c r="AP366" s="51"/>
    </row>
    <row r="367">
      <c r="E367" s="112"/>
      <c r="F367" s="106"/>
      <c r="AP367" s="51"/>
    </row>
    <row r="368">
      <c r="E368" s="112"/>
      <c r="F368" s="106"/>
      <c r="AP368" s="51"/>
    </row>
    <row r="369">
      <c r="E369" s="112"/>
      <c r="F369" s="106"/>
      <c r="AP369" s="51"/>
    </row>
    <row r="370">
      <c r="E370" s="112"/>
      <c r="F370" s="106"/>
      <c r="AP370" s="51"/>
    </row>
    <row r="371">
      <c r="E371" s="112"/>
      <c r="F371" s="106"/>
      <c r="AP371" s="51"/>
    </row>
    <row r="372">
      <c r="E372" s="112"/>
      <c r="F372" s="106"/>
      <c r="AP372" s="51"/>
    </row>
    <row r="373">
      <c r="E373" s="112"/>
      <c r="F373" s="106"/>
      <c r="AP373" s="51"/>
    </row>
    <row r="374">
      <c r="E374" s="112"/>
      <c r="F374" s="106"/>
      <c r="AP374" s="51"/>
    </row>
    <row r="375">
      <c r="E375" s="112"/>
      <c r="F375" s="106"/>
      <c r="AP375" s="51"/>
    </row>
    <row r="376">
      <c r="E376" s="112"/>
      <c r="F376" s="106"/>
      <c r="AP376" s="51"/>
    </row>
    <row r="377">
      <c r="E377" s="112"/>
      <c r="F377" s="106"/>
      <c r="AP377" s="51"/>
    </row>
    <row r="378">
      <c r="E378" s="112"/>
      <c r="F378" s="106"/>
      <c r="AP378" s="51"/>
    </row>
    <row r="379">
      <c r="E379" s="112"/>
      <c r="F379" s="106"/>
      <c r="AP379" s="51"/>
    </row>
    <row r="380">
      <c r="E380" s="112"/>
      <c r="F380" s="106"/>
      <c r="AP380" s="51"/>
    </row>
    <row r="381">
      <c r="E381" s="112"/>
      <c r="F381" s="106"/>
      <c r="AP381" s="51"/>
    </row>
    <row r="382">
      <c r="E382" s="112"/>
      <c r="F382" s="106"/>
      <c r="AP382" s="51"/>
    </row>
    <row r="383">
      <c r="E383" s="112"/>
      <c r="F383" s="106"/>
      <c r="AP383" s="51"/>
    </row>
    <row r="384">
      <c r="E384" s="112"/>
      <c r="F384" s="106"/>
      <c r="AP384" s="51"/>
    </row>
    <row r="385">
      <c r="E385" s="112"/>
      <c r="F385" s="106"/>
      <c r="AP385" s="51"/>
    </row>
    <row r="386">
      <c r="E386" s="112"/>
      <c r="F386" s="106"/>
      <c r="AP386" s="51"/>
    </row>
    <row r="387">
      <c r="E387" s="112"/>
      <c r="F387" s="106"/>
      <c r="AP387" s="51"/>
    </row>
    <row r="388">
      <c r="E388" s="112"/>
      <c r="F388" s="106"/>
      <c r="AP388" s="51"/>
    </row>
    <row r="389">
      <c r="E389" s="112"/>
      <c r="F389" s="106"/>
      <c r="AP389" s="51"/>
    </row>
    <row r="390">
      <c r="E390" s="112"/>
      <c r="F390" s="106"/>
      <c r="AP390" s="51"/>
    </row>
    <row r="391">
      <c r="E391" s="112"/>
      <c r="F391" s="106"/>
      <c r="AP391" s="51"/>
    </row>
    <row r="392">
      <c r="E392" s="112"/>
      <c r="F392" s="106"/>
      <c r="AP392" s="51"/>
    </row>
    <row r="393">
      <c r="E393" s="112"/>
      <c r="F393" s="106"/>
      <c r="AP393" s="51"/>
    </row>
    <row r="394">
      <c r="E394" s="112"/>
      <c r="F394" s="106"/>
      <c r="AP394" s="51"/>
    </row>
    <row r="395">
      <c r="E395" s="112"/>
      <c r="F395" s="106"/>
      <c r="AP395" s="51"/>
    </row>
    <row r="396">
      <c r="E396" s="112"/>
      <c r="F396" s="106"/>
      <c r="AP396" s="51"/>
    </row>
    <row r="397">
      <c r="E397" s="112"/>
      <c r="F397" s="106"/>
      <c r="AP397" s="51"/>
    </row>
    <row r="398">
      <c r="E398" s="112"/>
      <c r="F398" s="106"/>
      <c r="AP398" s="51"/>
    </row>
    <row r="399">
      <c r="E399" s="112"/>
      <c r="F399" s="106"/>
      <c r="AP399" s="51"/>
    </row>
    <row r="400">
      <c r="E400" s="112"/>
      <c r="F400" s="106"/>
      <c r="AP400" s="51"/>
    </row>
    <row r="401">
      <c r="E401" s="112"/>
      <c r="F401" s="106"/>
      <c r="AP401" s="51"/>
    </row>
    <row r="402">
      <c r="E402" s="112"/>
      <c r="F402" s="106"/>
      <c r="AP402" s="51"/>
    </row>
    <row r="403">
      <c r="E403" s="112"/>
      <c r="F403" s="106"/>
      <c r="AP403" s="51"/>
    </row>
    <row r="404">
      <c r="E404" s="112"/>
      <c r="F404" s="106"/>
      <c r="AP404" s="51"/>
    </row>
    <row r="405">
      <c r="E405" s="112"/>
      <c r="F405" s="106"/>
      <c r="AP405" s="51"/>
    </row>
    <row r="406">
      <c r="E406" s="112"/>
      <c r="F406" s="106"/>
      <c r="AP406" s="51"/>
    </row>
    <row r="407">
      <c r="E407" s="112"/>
      <c r="F407" s="106"/>
      <c r="AP407" s="51"/>
    </row>
    <row r="408">
      <c r="E408" s="112"/>
      <c r="F408" s="106"/>
      <c r="AP408" s="51"/>
    </row>
    <row r="409">
      <c r="E409" s="112"/>
      <c r="F409" s="106"/>
      <c r="AP409" s="51"/>
    </row>
    <row r="410">
      <c r="E410" s="112"/>
      <c r="F410" s="106"/>
      <c r="AP410" s="51"/>
    </row>
    <row r="411">
      <c r="E411" s="112"/>
      <c r="F411" s="106"/>
      <c r="AP411" s="51"/>
    </row>
    <row r="412">
      <c r="E412" s="112"/>
      <c r="F412" s="106"/>
      <c r="AP412" s="51"/>
    </row>
    <row r="413">
      <c r="E413" s="112"/>
      <c r="F413" s="106"/>
      <c r="AP413" s="51"/>
    </row>
    <row r="414">
      <c r="E414" s="112"/>
      <c r="F414" s="106"/>
      <c r="AP414" s="51"/>
    </row>
    <row r="415">
      <c r="E415" s="112"/>
      <c r="F415" s="106"/>
      <c r="AP415" s="51"/>
    </row>
    <row r="416">
      <c r="E416" s="112"/>
      <c r="F416" s="106"/>
      <c r="AP416" s="51"/>
    </row>
    <row r="417">
      <c r="E417" s="112"/>
      <c r="F417" s="106"/>
      <c r="AP417" s="51"/>
    </row>
    <row r="418">
      <c r="E418" s="112"/>
      <c r="F418" s="106"/>
      <c r="AP418" s="51"/>
    </row>
    <row r="419">
      <c r="E419" s="112"/>
      <c r="F419" s="106"/>
      <c r="AP419" s="51"/>
    </row>
    <row r="420">
      <c r="E420" s="112"/>
      <c r="F420" s="106"/>
      <c r="AP420" s="51"/>
    </row>
    <row r="421">
      <c r="E421" s="112"/>
      <c r="F421" s="106"/>
      <c r="AP421" s="51"/>
    </row>
    <row r="422">
      <c r="E422" s="112"/>
      <c r="F422" s="106"/>
      <c r="AP422" s="51"/>
    </row>
    <row r="423">
      <c r="E423" s="112"/>
      <c r="F423" s="106"/>
      <c r="AP423" s="51"/>
    </row>
    <row r="424">
      <c r="E424" s="112"/>
      <c r="F424" s="106"/>
      <c r="AP424" s="51"/>
    </row>
    <row r="425">
      <c r="E425" s="112"/>
      <c r="F425" s="106"/>
      <c r="AP425" s="51"/>
    </row>
    <row r="426">
      <c r="E426" s="112"/>
      <c r="F426" s="106"/>
      <c r="AP426" s="51"/>
    </row>
    <row r="427">
      <c r="E427" s="112"/>
      <c r="F427" s="106"/>
      <c r="AP427" s="51"/>
    </row>
    <row r="428">
      <c r="E428" s="112"/>
      <c r="F428" s="106"/>
      <c r="AP428" s="51"/>
    </row>
    <row r="429">
      <c r="E429" s="112"/>
      <c r="F429" s="106"/>
      <c r="AP429" s="51"/>
    </row>
    <row r="430">
      <c r="E430" s="112"/>
      <c r="F430" s="106"/>
      <c r="AP430" s="51"/>
    </row>
    <row r="431">
      <c r="E431" s="112"/>
      <c r="F431" s="106"/>
      <c r="AP431" s="51"/>
    </row>
    <row r="432">
      <c r="E432" s="112"/>
      <c r="F432" s="106"/>
      <c r="AP432" s="51"/>
    </row>
    <row r="433">
      <c r="E433" s="112"/>
      <c r="F433" s="106"/>
      <c r="AP433" s="51"/>
    </row>
    <row r="434">
      <c r="E434" s="112"/>
      <c r="F434" s="106"/>
      <c r="AP434" s="51"/>
    </row>
    <row r="435">
      <c r="E435" s="112"/>
      <c r="F435" s="106"/>
      <c r="AP435" s="51"/>
    </row>
    <row r="436">
      <c r="E436" s="112"/>
      <c r="F436" s="106"/>
      <c r="AP436" s="51"/>
    </row>
    <row r="437">
      <c r="E437" s="112"/>
      <c r="F437" s="106"/>
      <c r="AP437" s="51"/>
    </row>
    <row r="438">
      <c r="E438" s="112"/>
      <c r="F438" s="106"/>
      <c r="AP438" s="51"/>
    </row>
    <row r="439">
      <c r="E439" s="112"/>
      <c r="F439" s="106"/>
      <c r="AP439" s="51"/>
    </row>
    <row r="440">
      <c r="E440" s="112"/>
      <c r="F440" s="106"/>
      <c r="AP440" s="51"/>
    </row>
    <row r="441">
      <c r="E441" s="112"/>
      <c r="F441" s="106"/>
      <c r="AP441" s="51"/>
    </row>
    <row r="442">
      <c r="E442" s="112"/>
      <c r="F442" s="106"/>
      <c r="AP442" s="51"/>
    </row>
    <row r="443">
      <c r="E443" s="112"/>
      <c r="F443" s="106"/>
      <c r="AP443" s="51"/>
    </row>
    <row r="444">
      <c r="E444" s="112"/>
      <c r="F444" s="106"/>
      <c r="AP444" s="51"/>
    </row>
    <row r="445">
      <c r="E445" s="112"/>
      <c r="F445" s="106"/>
      <c r="AP445" s="51"/>
    </row>
    <row r="446">
      <c r="E446" s="112"/>
      <c r="F446" s="106"/>
      <c r="AP446" s="51"/>
    </row>
    <row r="447">
      <c r="E447" s="112"/>
      <c r="F447" s="106"/>
      <c r="AP447" s="51"/>
    </row>
    <row r="448">
      <c r="E448" s="112"/>
      <c r="F448" s="106"/>
      <c r="AP448" s="51"/>
    </row>
    <row r="449">
      <c r="E449" s="112"/>
      <c r="F449" s="106"/>
      <c r="AP449" s="51"/>
    </row>
    <row r="450">
      <c r="E450" s="112"/>
      <c r="F450" s="106"/>
      <c r="AP450" s="51"/>
    </row>
    <row r="451">
      <c r="E451" s="112"/>
      <c r="F451" s="106"/>
      <c r="AP451" s="51"/>
    </row>
    <row r="452">
      <c r="E452" s="112"/>
      <c r="F452" s="106"/>
      <c r="AP452" s="51"/>
    </row>
    <row r="453">
      <c r="E453" s="112"/>
      <c r="F453" s="106"/>
      <c r="AP453" s="51"/>
    </row>
    <row r="454">
      <c r="E454" s="112"/>
      <c r="F454" s="106"/>
      <c r="AP454" s="51"/>
    </row>
    <row r="455">
      <c r="E455" s="112"/>
      <c r="F455" s="106"/>
      <c r="AP455" s="51"/>
    </row>
    <row r="456">
      <c r="E456" s="112"/>
      <c r="F456" s="106"/>
      <c r="AP456" s="51"/>
    </row>
    <row r="457">
      <c r="E457" s="112"/>
      <c r="F457" s="106"/>
      <c r="AP457" s="51"/>
    </row>
    <row r="458">
      <c r="E458" s="112"/>
      <c r="F458" s="106"/>
      <c r="AP458" s="51"/>
    </row>
    <row r="459">
      <c r="E459" s="112"/>
      <c r="F459" s="106"/>
      <c r="AP459" s="51"/>
    </row>
    <row r="460">
      <c r="E460" s="112"/>
      <c r="F460" s="106"/>
      <c r="AP460" s="51"/>
    </row>
    <row r="461">
      <c r="E461" s="112"/>
      <c r="F461" s="106"/>
      <c r="AP461" s="51"/>
    </row>
    <row r="462">
      <c r="E462" s="112"/>
      <c r="F462" s="106"/>
      <c r="AP462" s="51"/>
    </row>
    <row r="463">
      <c r="E463" s="112"/>
      <c r="F463" s="106"/>
      <c r="AP463" s="51"/>
    </row>
    <row r="464">
      <c r="E464" s="112"/>
      <c r="F464" s="106"/>
      <c r="AP464" s="51"/>
    </row>
    <row r="465">
      <c r="E465" s="112"/>
      <c r="F465" s="106"/>
      <c r="AP465" s="51"/>
    </row>
    <row r="466">
      <c r="E466" s="112"/>
      <c r="F466" s="106"/>
      <c r="AP466" s="51"/>
    </row>
    <row r="467">
      <c r="E467" s="112"/>
      <c r="F467" s="106"/>
      <c r="AP467" s="51"/>
    </row>
    <row r="468">
      <c r="E468" s="112"/>
      <c r="F468" s="106"/>
      <c r="AP468" s="51"/>
    </row>
    <row r="469">
      <c r="E469" s="112"/>
      <c r="F469" s="106"/>
      <c r="AP469" s="51"/>
    </row>
    <row r="470">
      <c r="E470" s="112"/>
      <c r="F470" s="106"/>
      <c r="AP470" s="51"/>
    </row>
    <row r="471">
      <c r="E471" s="112"/>
      <c r="F471" s="106"/>
      <c r="AP471" s="51"/>
    </row>
    <row r="472">
      <c r="E472" s="112"/>
      <c r="F472" s="106"/>
      <c r="AP472" s="51"/>
    </row>
    <row r="473">
      <c r="E473" s="112"/>
      <c r="F473" s="106"/>
      <c r="AP473" s="51"/>
    </row>
    <row r="474">
      <c r="E474" s="112"/>
      <c r="F474" s="106"/>
      <c r="AP474" s="51"/>
    </row>
    <row r="475">
      <c r="E475" s="112"/>
      <c r="F475" s="106"/>
      <c r="AP475" s="51"/>
    </row>
    <row r="476">
      <c r="E476" s="112"/>
      <c r="F476" s="106"/>
      <c r="AP476" s="51"/>
    </row>
    <row r="477">
      <c r="E477" s="112"/>
      <c r="F477" s="106"/>
      <c r="AP477" s="51"/>
    </row>
    <row r="478">
      <c r="E478" s="112"/>
      <c r="F478" s="106"/>
      <c r="AP478" s="51"/>
    </row>
    <row r="479">
      <c r="E479" s="112"/>
      <c r="F479" s="106"/>
      <c r="AP479" s="51"/>
    </row>
    <row r="480">
      <c r="E480" s="112"/>
      <c r="F480" s="106"/>
      <c r="AP480" s="51"/>
    </row>
    <row r="481">
      <c r="E481" s="112"/>
      <c r="F481" s="106"/>
      <c r="AP481" s="51"/>
    </row>
    <row r="482">
      <c r="E482" s="112"/>
      <c r="F482" s="106"/>
      <c r="AP482" s="51"/>
    </row>
    <row r="483">
      <c r="E483" s="112"/>
      <c r="F483" s="106"/>
      <c r="AP483" s="51"/>
    </row>
    <row r="484">
      <c r="E484" s="112"/>
      <c r="F484" s="106"/>
      <c r="AP484" s="51"/>
    </row>
    <row r="485">
      <c r="E485" s="112"/>
      <c r="F485" s="106"/>
      <c r="AP485" s="51"/>
    </row>
    <row r="486">
      <c r="E486" s="112"/>
      <c r="F486" s="106"/>
      <c r="AP486" s="51"/>
    </row>
    <row r="487">
      <c r="E487" s="112"/>
      <c r="F487" s="106"/>
      <c r="AP487" s="51"/>
    </row>
    <row r="488">
      <c r="E488" s="112"/>
      <c r="F488" s="106"/>
      <c r="AP488" s="51"/>
    </row>
    <row r="489">
      <c r="E489" s="112"/>
      <c r="F489" s="106"/>
      <c r="AP489" s="51"/>
    </row>
    <row r="490">
      <c r="E490" s="112"/>
      <c r="F490" s="106"/>
      <c r="AP490" s="51"/>
    </row>
    <row r="491">
      <c r="E491" s="112"/>
      <c r="F491" s="106"/>
      <c r="AP491" s="51"/>
    </row>
    <row r="492">
      <c r="E492" s="112"/>
      <c r="F492" s="106"/>
      <c r="AP492" s="51"/>
    </row>
    <row r="493">
      <c r="E493" s="112"/>
      <c r="F493" s="106"/>
      <c r="AP493" s="51"/>
    </row>
    <row r="494">
      <c r="E494" s="112"/>
      <c r="F494" s="106"/>
      <c r="AP494" s="51"/>
    </row>
    <row r="495">
      <c r="E495" s="112"/>
      <c r="F495" s="106"/>
      <c r="AP495" s="51"/>
    </row>
    <row r="496">
      <c r="E496" s="112"/>
      <c r="F496" s="106"/>
      <c r="AP496" s="51"/>
    </row>
    <row r="497">
      <c r="E497" s="112"/>
      <c r="F497" s="106"/>
      <c r="AP497" s="51"/>
    </row>
    <row r="498">
      <c r="E498" s="112"/>
      <c r="F498" s="106"/>
      <c r="AP498" s="51"/>
    </row>
    <row r="499">
      <c r="E499" s="112"/>
      <c r="F499" s="106"/>
      <c r="AP499" s="51"/>
    </row>
    <row r="500">
      <c r="E500" s="112"/>
      <c r="F500" s="106"/>
      <c r="AP500" s="51"/>
    </row>
    <row r="501">
      <c r="E501" s="112"/>
      <c r="F501" s="106"/>
      <c r="AP501" s="51"/>
    </row>
    <row r="502">
      <c r="E502" s="112"/>
      <c r="F502" s="106"/>
      <c r="AP502" s="51"/>
    </row>
    <row r="503">
      <c r="E503" s="112"/>
      <c r="F503" s="106"/>
      <c r="AP503" s="51"/>
    </row>
    <row r="504">
      <c r="E504" s="112"/>
      <c r="F504" s="106"/>
      <c r="AP504" s="51"/>
    </row>
    <row r="505">
      <c r="E505" s="112"/>
      <c r="F505" s="106"/>
      <c r="AP505" s="51"/>
    </row>
    <row r="506">
      <c r="E506" s="112"/>
      <c r="F506" s="106"/>
      <c r="AP506" s="51"/>
    </row>
    <row r="507">
      <c r="E507" s="112"/>
      <c r="F507" s="106"/>
      <c r="AP507" s="51"/>
    </row>
    <row r="508">
      <c r="E508" s="112"/>
      <c r="F508" s="106"/>
      <c r="AP508" s="51"/>
    </row>
    <row r="509">
      <c r="E509" s="112"/>
      <c r="F509" s="106"/>
      <c r="AP509" s="51"/>
    </row>
    <row r="510">
      <c r="E510" s="112"/>
      <c r="F510" s="106"/>
      <c r="AP510" s="51"/>
    </row>
    <row r="511">
      <c r="E511" s="112"/>
      <c r="F511" s="106"/>
      <c r="AP511" s="51"/>
    </row>
    <row r="512">
      <c r="E512" s="112"/>
      <c r="F512" s="106"/>
      <c r="AP512" s="51"/>
    </row>
    <row r="513">
      <c r="E513" s="112"/>
      <c r="F513" s="106"/>
      <c r="AP513" s="51"/>
    </row>
    <row r="514">
      <c r="E514" s="112"/>
      <c r="F514" s="106"/>
      <c r="AP514" s="51"/>
    </row>
    <row r="515">
      <c r="E515" s="112"/>
      <c r="F515" s="106"/>
      <c r="AP515" s="51"/>
    </row>
    <row r="516">
      <c r="E516" s="112"/>
      <c r="F516" s="106"/>
      <c r="AP516" s="51"/>
    </row>
    <row r="517">
      <c r="E517" s="112"/>
      <c r="F517" s="106"/>
      <c r="AP517" s="51"/>
    </row>
    <row r="518">
      <c r="E518" s="112"/>
      <c r="F518" s="106"/>
      <c r="AP518" s="51"/>
    </row>
    <row r="519">
      <c r="E519" s="112"/>
      <c r="F519" s="106"/>
      <c r="AP519" s="51"/>
    </row>
    <row r="520">
      <c r="E520" s="112"/>
      <c r="F520" s="106"/>
      <c r="AP520" s="51"/>
    </row>
    <row r="521">
      <c r="E521" s="112"/>
      <c r="F521" s="106"/>
      <c r="AP521" s="51"/>
    </row>
    <row r="522">
      <c r="E522" s="112"/>
      <c r="F522" s="106"/>
      <c r="AP522" s="51"/>
    </row>
    <row r="523">
      <c r="E523" s="112"/>
      <c r="F523" s="106"/>
      <c r="AP523" s="51"/>
    </row>
    <row r="524">
      <c r="E524" s="112"/>
      <c r="F524" s="106"/>
      <c r="AP524" s="51"/>
    </row>
    <row r="525">
      <c r="E525" s="112"/>
      <c r="F525" s="106"/>
      <c r="AP525" s="51"/>
    </row>
    <row r="526">
      <c r="E526" s="112"/>
      <c r="F526" s="106"/>
      <c r="AP526" s="51"/>
    </row>
    <row r="527">
      <c r="E527" s="112"/>
      <c r="F527" s="106"/>
      <c r="AP527" s="51"/>
    </row>
    <row r="528">
      <c r="E528" s="112"/>
      <c r="F528" s="106"/>
      <c r="AP528" s="51"/>
    </row>
    <row r="529">
      <c r="E529" s="112"/>
      <c r="F529" s="106"/>
      <c r="AP529" s="51"/>
    </row>
    <row r="530">
      <c r="E530" s="112"/>
      <c r="F530" s="106"/>
      <c r="AP530" s="51"/>
    </row>
    <row r="531">
      <c r="E531" s="112"/>
      <c r="F531" s="106"/>
      <c r="AP531" s="51"/>
    </row>
    <row r="532">
      <c r="E532" s="112"/>
      <c r="F532" s="106"/>
      <c r="AP532" s="51"/>
    </row>
    <row r="533">
      <c r="E533" s="112"/>
      <c r="F533" s="106"/>
      <c r="AP533" s="51"/>
    </row>
    <row r="534">
      <c r="E534" s="112"/>
      <c r="F534" s="106"/>
      <c r="AP534" s="51"/>
    </row>
    <row r="535">
      <c r="E535" s="112"/>
      <c r="F535" s="106"/>
      <c r="AP535" s="51"/>
    </row>
    <row r="536">
      <c r="E536" s="112"/>
      <c r="F536" s="106"/>
      <c r="AP536" s="51"/>
    </row>
    <row r="537">
      <c r="E537" s="112"/>
      <c r="F537" s="106"/>
      <c r="AP537" s="51"/>
    </row>
    <row r="538">
      <c r="E538" s="112"/>
      <c r="F538" s="106"/>
      <c r="AP538" s="51"/>
    </row>
    <row r="539">
      <c r="E539" s="112"/>
      <c r="F539" s="106"/>
      <c r="AP539" s="51"/>
    </row>
    <row r="540">
      <c r="E540" s="112"/>
      <c r="F540" s="106"/>
      <c r="AP540" s="51"/>
    </row>
    <row r="541">
      <c r="E541" s="112"/>
      <c r="F541" s="106"/>
      <c r="AP541" s="51"/>
    </row>
    <row r="542">
      <c r="E542" s="112"/>
      <c r="F542" s="106"/>
      <c r="AP542" s="51"/>
    </row>
    <row r="543">
      <c r="E543" s="112"/>
      <c r="F543" s="106"/>
      <c r="AP543" s="51"/>
    </row>
    <row r="544">
      <c r="E544" s="112"/>
      <c r="F544" s="106"/>
      <c r="AP544" s="51"/>
    </row>
    <row r="545">
      <c r="E545" s="112"/>
      <c r="F545" s="106"/>
      <c r="AP545" s="51"/>
    </row>
    <row r="546">
      <c r="E546" s="112"/>
      <c r="F546" s="106"/>
      <c r="AP546" s="51"/>
    </row>
    <row r="547">
      <c r="E547" s="112"/>
      <c r="F547" s="106"/>
      <c r="AP547" s="51"/>
    </row>
    <row r="548">
      <c r="E548" s="112"/>
      <c r="F548" s="106"/>
      <c r="AP548" s="51"/>
    </row>
    <row r="549">
      <c r="E549" s="112"/>
      <c r="F549" s="106"/>
      <c r="AP549" s="51"/>
    </row>
    <row r="550">
      <c r="E550" s="112"/>
      <c r="F550" s="106"/>
      <c r="AP550" s="51"/>
    </row>
    <row r="551">
      <c r="E551" s="112"/>
      <c r="F551" s="106"/>
      <c r="AP551" s="51"/>
    </row>
    <row r="552">
      <c r="E552" s="112"/>
      <c r="F552" s="106"/>
      <c r="AP552" s="51"/>
    </row>
    <row r="553">
      <c r="E553" s="112"/>
      <c r="F553" s="106"/>
      <c r="AP553" s="51"/>
    </row>
    <row r="554">
      <c r="E554" s="112"/>
      <c r="F554" s="106"/>
      <c r="AP554" s="51"/>
    </row>
    <row r="555">
      <c r="E555" s="112"/>
      <c r="F555" s="106"/>
      <c r="AP555" s="51"/>
    </row>
    <row r="556">
      <c r="E556" s="112"/>
      <c r="F556" s="106"/>
      <c r="AP556" s="51"/>
    </row>
    <row r="557">
      <c r="E557" s="112"/>
      <c r="F557" s="106"/>
      <c r="AP557" s="51"/>
    </row>
    <row r="558">
      <c r="E558" s="112"/>
      <c r="F558" s="106"/>
      <c r="AP558" s="51"/>
    </row>
    <row r="559">
      <c r="E559" s="112"/>
      <c r="F559" s="106"/>
      <c r="AP559" s="51"/>
    </row>
    <row r="560">
      <c r="E560" s="112"/>
      <c r="F560" s="106"/>
      <c r="AP560" s="51"/>
    </row>
    <row r="561">
      <c r="E561" s="112"/>
      <c r="F561" s="106"/>
      <c r="AP561" s="51"/>
    </row>
    <row r="562">
      <c r="E562" s="112"/>
      <c r="F562" s="106"/>
      <c r="AP562" s="51"/>
    </row>
    <row r="563">
      <c r="E563" s="112"/>
      <c r="F563" s="106"/>
      <c r="AP563" s="51"/>
    </row>
    <row r="564">
      <c r="E564" s="112"/>
      <c r="F564" s="106"/>
      <c r="AP564" s="51"/>
    </row>
    <row r="565">
      <c r="E565" s="112"/>
      <c r="F565" s="106"/>
      <c r="AP565" s="51"/>
    </row>
    <row r="566">
      <c r="E566" s="112"/>
      <c r="F566" s="106"/>
      <c r="AP566" s="51"/>
    </row>
    <row r="567">
      <c r="E567" s="112"/>
      <c r="F567" s="106"/>
      <c r="AP567" s="51"/>
    </row>
    <row r="568">
      <c r="E568" s="112"/>
      <c r="F568" s="106"/>
      <c r="AP568" s="51"/>
    </row>
    <row r="569">
      <c r="E569" s="112"/>
      <c r="F569" s="106"/>
      <c r="AP569" s="51"/>
    </row>
    <row r="570">
      <c r="E570" s="112"/>
      <c r="F570" s="106"/>
      <c r="AP570" s="51"/>
    </row>
    <row r="571">
      <c r="E571" s="112"/>
      <c r="F571" s="106"/>
      <c r="AP571" s="51"/>
    </row>
    <row r="572">
      <c r="E572" s="112"/>
      <c r="F572" s="106"/>
      <c r="AP572" s="51"/>
    </row>
    <row r="573">
      <c r="E573" s="112"/>
      <c r="F573" s="106"/>
      <c r="AP573" s="51"/>
    </row>
    <row r="574">
      <c r="E574" s="112"/>
      <c r="F574" s="106"/>
      <c r="AP574" s="51"/>
    </row>
    <row r="575">
      <c r="E575" s="112"/>
      <c r="F575" s="106"/>
      <c r="AP575" s="51"/>
    </row>
    <row r="576">
      <c r="E576" s="112"/>
      <c r="F576" s="106"/>
      <c r="AP576" s="51"/>
    </row>
    <row r="577">
      <c r="E577" s="112"/>
      <c r="F577" s="106"/>
      <c r="AP577" s="51"/>
    </row>
    <row r="578">
      <c r="E578" s="112"/>
      <c r="F578" s="106"/>
      <c r="AP578" s="51"/>
    </row>
    <row r="579">
      <c r="E579" s="112"/>
      <c r="F579" s="106"/>
      <c r="AP579" s="51"/>
    </row>
    <row r="580">
      <c r="E580" s="112"/>
      <c r="F580" s="106"/>
      <c r="AP580" s="51"/>
    </row>
    <row r="581">
      <c r="E581" s="112"/>
      <c r="F581" s="106"/>
      <c r="AP581" s="51"/>
    </row>
    <row r="582">
      <c r="E582" s="112"/>
      <c r="F582" s="106"/>
      <c r="AP582" s="51"/>
    </row>
    <row r="583">
      <c r="E583" s="112"/>
      <c r="F583" s="106"/>
      <c r="AP583" s="51"/>
    </row>
    <row r="584">
      <c r="E584" s="112"/>
      <c r="F584" s="106"/>
      <c r="AP584" s="51"/>
    </row>
    <row r="585">
      <c r="E585" s="112"/>
      <c r="F585" s="106"/>
      <c r="AP585" s="51"/>
    </row>
    <row r="586">
      <c r="E586" s="112"/>
      <c r="F586" s="106"/>
      <c r="AP586" s="51"/>
    </row>
    <row r="587">
      <c r="E587" s="112"/>
      <c r="F587" s="106"/>
      <c r="AP587" s="51"/>
    </row>
    <row r="588">
      <c r="E588" s="112"/>
      <c r="F588" s="106"/>
      <c r="AP588" s="51"/>
    </row>
    <row r="589">
      <c r="E589" s="112"/>
      <c r="F589" s="106"/>
      <c r="AP589" s="51"/>
    </row>
    <row r="590">
      <c r="E590" s="112"/>
      <c r="F590" s="106"/>
      <c r="AP590" s="51"/>
    </row>
    <row r="591">
      <c r="E591" s="112"/>
      <c r="F591" s="106"/>
      <c r="AP591" s="51"/>
    </row>
    <row r="592">
      <c r="E592" s="112"/>
      <c r="F592" s="106"/>
      <c r="AP592" s="51"/>
    </row>
    <row r="593">
      <c r="E593" s="112"/>
      <c r="F593" s="106"/>
      <c r="AP593" s="51"/>
    </row>
    <row r="594">
      <c r="E594" s="112"/>
      <c r="F594" s="106"/>
      <c r="AP594" s="51"/>
    </row>
    <row r="595">
      <c r="E595" s="112"/>
      <c r="F595" s="106"/>
      <c r="AP595" s="51"/>
    </row>
    <row r="596">
      <c r="E596" s="112"/>
      <c r="F596" s="106"/>
      <c r="AP596" s="51"/>
    </row>
    <row r="597">
      <c r="E597" s="112"/>
      <c r="F597" s="106"/>
      <c r="AP597" s="51"/>
    </row>
    <row r="598">
      <c r="E598" s="112"/>
      <c r="F598" s="106"/>
      <c r="AP598" s="51"/>
    </row>
    <row r="599">
      <c r="E599" s="112"/>
      <c r="F599" s="106"/>
      <c r="AP599" s="51"/>
    </row>
    <row r="600">
      <c r="E600" s="112"/>
      <c r="F600" s="106"/>
      <c r="AP600" s="51"/>
    </row>
    <row r="601">
      <c r="E601" s="112"/>
      <c r="F601" s="106"/>
      <c r="AP601" s="51"/>
    </row>
    <row r="602">
      <c r="E602" s="112"/>
      <c r="F602" s="106"/>
      <c r="AP602" s="51"/>
    </row>
    <row r="603">
      <c r="E603" s="112"/>
      <c r="F603" s="106"/>
      <c r="AP603" s="51"/>
    </row>
    <row r="604">
      <c r="E604" s="112"/>
      <c r="F604" s="106"/>
      <c r="AP604" s="51"/>
    </row>
    <row r="605">
      <c r="E605" s="112"/>
      <c r="F605" s="106"/>
      <c r="AP605" s="51"/>
    </row>
    <row r="606">
      <c r="E606" s="112"/>
      <c r="F606" s="106"/>
      <c r="AP606" s="51"/>
    </row>
    <row r="607">
      <c r="E607" s="112"/>
      <c r="F607" s="106"/>
      <c r="AP607" s="51"/>
    </row>
    <row r="608">
      <c r="E608" s="112"/>
      <c r="F608" s="106"/>
      <c r="AP608" s="51"/>
    </row>
    <row r="609">
      <c r="E609" s="112"/>
      <c r="F609" s="106"/>
      <c r="AP609" s="51"/>
    </row>
    <row r="610">
      <c r="E610" s="112"/>
      <c r="F610" s="106"/>
      <c r="AP610" s="51"/>
    </row>
    <row r="611">
      <c r="E611" s="112"/>
      <c r="F611" s="106"/>
      <c r="AP611" s="51"/>
    </row>
    <row r="612">
      <c r="E612" s="112"/>
      <c r="F612" s="106"/>
      <c r="AP612" s="51"/>
    </row>
    <row r="613">
      <c r="E613" s="112"/>
      <c r="F613" s="106"/>
      <c r="AP613" s="51"/>
    </row>
    <row r="614">
      <c r="E614" s="112"/>
      <c r="F614" s="106"/>
      <c r="AP614" s="51"/>
    </row>
    <row r="615">
      <c r="E615" s="112"/>
      <c r="F615" s="106"/>
      <c r="AP615" s="51"/>
    </row>
    <row r="616">
      <c r="E616" s="112"/>
      <c r="F616" s="106"/>
      <c r="AP616" s="51"/>
    </row>
    <row r="617">
      <c r="E617" s="112"/>
      <c r="F617" s="106"/>
      <c r="AP617" s="51"/>
    </row>
    <row r="618">
      <c r="E618" s="112"/>
      <c r="F618" s="106"/>
      <c r="AP618" s="51"/>
    </row>
    <row r="619">
      <c r="E619" s="112"/>
      <c r="F619" s="106"/>
      <c r="AP619" s="51"/>
    </row>
    <row r="620">
      <c r="E620" s="112"/>
      <c r="F620" s="106"/>
      <c r="AP620" s="51"/>
    </row>
    <row r="621">
      <c r="E621" s="112"/>
      <c r="F621" s="106"/>
      <c r="AP621" s="51"/>
    </row>
    <row r="622">
      <c r="E622" s="112"/>
      <c r="F622" s="106"/>
      <c r="AP622" s="51"/>
    </row>
    <row r="623">
      <c r="E623" s="112"/>
      <c r="F623" s="106"/>
      <c r="AP623" s="51"/>
    </row>
    <row r="624">
      <c r="E624" s="112"/>
      <c r="F624" s="106"/>
      <c r="AP624" s="51"/>
    </row>
    <row r="625">
      <c r="E625" s="112"/>
      <c r="F625" s="106"/>
      <c r="AP625" s="51"/>
    </row>
    <row r="626">
      <c r="E626" s="112"/>
      <c r="F626" s="106"/>
      <c r="AP626" s="51"/>
    </row>
    <row r="627">
      <c r="E627" s="112"/>
      <c r="F627" s="106"/>
      <c r="AP627" s="51"/>
    </row>
    <row r="628">
      <c r="E628" s="112"/>
      <c r="F628" s="106"/>
      <c r="AP628" s="51"/>
    </row>
    <row r="629">
      <c r="E629" s="112"/>
      <c r="F629" s="106"/>
      <c r="AP629" s="51"/>
    </row>
    <row r="630">
      <c r="E630" s="112"/>
      <c r="F630" s="106"/>
      <c r="AP630" s="51"/>
    </row>
    <row r="631">
      <c r="E631" s="112"/>
      <c r="F631" s="106"/>
      <c r="AP631" s="51"/>
    </row>
    <row r="632">
      <c r="E632" s="112"/>
      <c r="F632" s="106"/>
      <c r="AP632" s="51"/>
    </row>
    <row r="633">
      <c r="E633" s="112"/>
      <c r="F633" s="106"/>
      <c r="AP633" s="51"/>
    </row>
    <row r="634">
      <c r="E634" s="112"/>
      <c r="F634" s="106"/>
      <c r="AP634" s="51"/>
    </row>
    <row r="635">
      <c r="E635" s="112"/>
      <c r="F635" s="106"/>
      <c r="AP635" s="51"/>
    </row>
    <row r="636">
      <c r="E636" s="112"/>
      <c r="F636" s="106"/>
      <c r="AP636" s="51"/>
    </row>
    <row r="637">
      <c r="E637" s="112"/>
      <c r="F637" s="106"/>
      <c r="AP637" s="51"/>
    </row>
    <row r="638">
      <c r="E638" s="112"/>
      <c r="F638" s="106"/>
      <c r="AP638" s="51"/>
    </row>
    <row r="639">
      <c r="E639" s="112"/>
      <c r="F639" s="106"/>
      <c r="AP639" s="51"/>
    </row>
    <row r="640">
      <c r="E640" s="112"/>
      <c r="F640" s="106"/>
      <c r="AP640" s="51"/>
    </row>
    <row r="641">
      <c r="E641" s="112"/>
      <c r="F641" s="106"/>
      <c r="AP641" s="51"/>
    </row>
    <row r="642">
      <c r="E642" s="112"/>
      <c r="F642" s="106"/>
      <c r="AP642" s="51"/>
    </row>
    <row r="643">
      <c r="E643" s="112"/>
      <c r="F643" s="106"/>
      <c r="AP643" s="51"/>
    </row>
    <row r="644">
      <c r="E644" s="112"/>
      <c r="F644" s="106"/>
      <c r="AP644" s="51"/>
    </row>
    <row r="645">
      <c r="E645" s="112"/>
      <c r="F645" s="106"/>
      <c r="AP645" s="51"/>
    </row>
    <row r="646">
      <c r="E646" s="112"/>
      <c r="F646" s="106"/>
      <c r="AP646" s="51"/>
    </row>
    <row r="647">
      <c r="E647" s="112"/>
      <c r="F647" s="106"/>
      <c r="AP647" s="51"/>
    </row>
    <row r="648">
      <c r="E648" s="112"/>
      <c r="F648" s="106"/>
      <c r="AP648" s="51"/>
    </row>
  </sheetData>
  <mergeCells count="16">
    <mergeCell ref="A1:A2"/>
    <mergeCell ref="B1:B2"/>
    <mergeCell ref="C1:C2"/>
    <mergeCell ref="D1:D2"/>
    <mergeCell ref="E1:E2"/>
    <mergeCell ref="F1:I1"/>
    <mergeCell ref="J1:M1"/>
    <mergeCell ref="AL1:AO1"/>
    <mergeCell ref="AQ1:AV1"/>
    <mergeCell ref="N1:Q1"/>
    <mergeCell ref="R1:U1"/>
    <mergeCell ref="V1:Y1"/>
    <mergeCell ref="Z1:AC1"/>
    <mergeCell ref="AD1:AG1"/>
    <mergeCell ref="AH1:AK1"/>
    <mergeCell ref="AP1:AP2"/>
  </mergeCells>
  <conditionalFormatting sqref="E3:E72">
    <cfRule type="cellIs" dxfId="0" priority="1" operator="greaterThanOrEqual">
      <formula>"10%"</formula>
    </cfRule>
  </conditionalFormatting>
  <conditionalFormatting sqref="F3:AO21 F23:AN23 S25:S28 K32:AO32 F35:O35 P35:P36 Q35:X35 Y35:Y36 Z35:AO35">
    <cfRule type="expression" dxfId="1" priority="2">
      <formula>COUNTIF($F$3:$AO$21, "=" &amp; F3)&gt;1</formula>
    </cfRule>
  </conditionalFormatting>
  <conditionalFormatting sqref="F22:AO38">
    <cfRule type="expression" dxfId="2" priority="3">
      <formula>COUNTIF($F$22:$AO$38, "=" &amp; F22)&gt;1</formula>
    </cfRule>
  </conditionalFormatting>
  <conditionalFormatting sqref="F19:AO19 F37:AO37 F39:AO54 F57:P57 Q57:Q58 R57:V57 W57:W58 X57:Y57 Z57:Z58 AA57:AG57 AH57:AI58 AL59 AF61 AE63:AF64 J64:AD64 AG64:AH64 AH66 AG67 AF68:AF70 F69:AE70 AG69:AO70">
    <cfRule type="expression" dxfId="2" priority="4">
      <formula>COUNTIF($F$39:$AO$54, "=" &amp; F19)&gt;1</formula>
    </cfRule>
  </conditionalFormatting>
  <conditionalFormatting sqref="F19:AO19 F37:AO37 F55:AO72">
    <cfRule type="expression" dxfId="2" priority="5">
      <formula>COUNTIF($F$55:$AO$72, "=" &amp; F19)&gt;1</formula>
    </cfRule>
  </conditionalFormatting>
  <drawing r:id="rId2"/>
  <legacyDrawing r:id="rId3"/>
</worksheet>
</file>